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00" windowWidth="11460" windowHeight="6708" activeTab="5"/>
  </bookViews>
  <sheets>
    <sheet name="Раздел 1" sheetId="2" r:id="rId1"/>
    <sheet name="раздел 2" sheetId="3" r:id="rId2"/>
    <sheet name="раздел 3" sheetId="4" r:id="rId3"/>
    <sheet name="раздел 4" sheetId="5" r:id="rId4"/>
    <sheet name="раздел 5" sheetId="6" r:id="rId5"/>
    <sheet name="раздел 6" sheetId="7" r:id="rId6"/>
  </sheets>
  <calcPr calcId="145621"/>
</workbook>
</file>

<file path=xl/calcChain.xml><?xml version="1.0" encoding="utf-8"?>
<calcChain xmlns="http://schemas.openxmlformats.org/spreadsheetml/2006/main">
  <c r="J9" i="6" l="1"/>
  <c r="P9" i="6"/>
  <c r="M9" i="6"/>
  <c r="P8" i="6"/>
  <c r="M8" i="6"/>
  <c r="J8" i="6"/>
  <c r="P19" i="5"/>
  <c r="P18" i="5"/>
  <c r="M19" i="5"/>
  <c r="M18" i="5"/>
  <c r="J19" i="5"/>
  <c r="J18" i="5"/>
</calcChain>
</file>

<file path=xl/sharedStrings.xml><?xml version="1.0" encoding="utf-8"?>
<sst xmlns="http://schemas.openxmlformats.org/spreadsheetml/2006/main" count="366" uniqueCount="84">
  <si>
    <t>по ОКЕИ</t>
  </si>
  <si>
    <t>Единица измерения: руб.</t>
  </si>
  <si>
    <t>127.01.002.1, муниципальное учреждение культуры Рыбинского муниципального района Ярославской области "Методический центр библиотечного обслуживания и культурно-досуговой работы"</t>
  </si>
  <si>
    <t>Получатель бюджетных средств</t>
  </si>
  <si>
    <t>Дата</t>
  </si>
  <si>
    <t>КОДЫ</t>
  </si>
  <si>
    <t>УТВЕРЖДАЮ</t>
  </si>
  <si>
    <t>Форма по ОКУД</t>
  </si>
  <si>
    <t>по Сводному реестру</t>
  </si>
  <si>
    <t>78301110</t>
  </si>
  <si>
    <t>Распорядитель бюджетных средств</t>
  </si>
  <si>
    <t>Управление по культуре, молодежи и спорту администрации Рыбинского муниципального района</t>
  </si>
  <si>
    <t>78300647</t>
  </si>
  <si>
    <t>Главный распорядитель бюджетных средств</t>
  </si>
  <si>
    <t>Глава по БК</t>
  </si>
  <si>
    <t>127</t>
  </si>
  <si>
    <t>Наименование бюджета</t>
  </si>
  <si>
    <t>Бюджет Рыбинского муниципального района</t>
  </si>
  <si>
    <t>по ОКТМО</t>
  </si>
  <si>
    <t>78.715.000</t>
  </si>
  <si>
    <t>Раздел 1. Итоговые показатели бюджетной сметы</t>
  </si>
  <si>
    <t>Код по бюджетной классификации Российской федерации</t>
  </si>
  <si>
    <t>Код аналитического показателя</t>
  </si>
  <si>
    <t xml:space="preserve">Сумма </t>
  </si>
  <si>
    <t>на 2020 год (на текущий финансовый год)</t>
  </si>
  <si>
    <t>на 2021 год (на первый год планового периода)</t>
  </si>
  <si>
    <t>на 2022 год (на второй год планового периода)</t>
  </si>
  <si>
    <t>раздел</t>
  </si>
  <si>
    <t>подраздел</t>
  </si>
  <si>
    <t>целевая статья</t>
  </si>
  <si>
    <t>вид расходов</t>
  </si>
  <si>
    <t>в рублях, (рублевом эквиваленте)</t>
  </si>
  <si>
    <t>в валюте</t>
  </si>
  <si>
    <t>код валюты по ОКВ</t>
  </si>
  <si>
    <t>01.01.2020</t>
  </si>
  <si>
    <t>10.1.00.10290</t>
  </si>
  <si>
    <t>111</t>
  </si>
  <si>
    <t>211</t>
  </si>
  <si>
    <t>112</t>
  </si>
  <si>
    <t>266</t>
  </si>
  <si>
    <t>119</t>
  </si>
  <si>
    <t>213</t>
  </si>
  <si>
    <t>242</t>
  </si>
  <si>
    <t>221</t>
  </si>
  <si>
    <t>225</t>
  </si>
  <si>
    <t>244</t>
  </si>
  <si>
    <t>223</t>
  </si>
  <si>
    <t>226</t>
  </si>
  <si>
    <t>346</t>
  </si>
  <si>
    <t>853</t>
  </si>
  <si>
    <t>291</t>
  </si>
  <si>
    <t>10.1.00.10680</t>
  </si>
  <si>
    <t>222</t>
  </si>
  <si>
    <t>224</t>
  </si>
  <si>
    <t>349</t>
  </si>
  <si>
    <t>360</t>
  </si>
  <si>
    <t>296</t>
  </si>
  <si>
    <t>Итого по коду БК 08</t>
  </si>
  <si>
    <t>БЮДЖЕТНАЯ СМЕТА НА 2020 ФИНАНСОВЫЙ ГОД</t>
  </si>
  <si>
    <t>от 01.01.2020</t>
  </si>
  <si>
    <t>Приложение №1 к Приказу Управления по культуре, молодежи и спорту Администрации РМР от 25.10.2018 № 183</t>
  </si>
  <si>
    <t>Директор МУК РМР "Методический центр" Управления по культуре, молодежи и спорту Администрации РМР</t>
  </si>
  <si>
    <r>
      <rPr>
        <sz val="12"/>
        <rFont val="Times New Roman"/>
        <family val="1"/>
        <charset val="204"/>
      </rPr>
      <t xml:space="preserve">_________________                                            </t>
    </r>
    <r>
      <rPr>
        <u/>
        <sz val="12"/>
        <rFont val="Times New Roman"/>
        <family val="1"/>
        <charset val="204"/>
      </rPr>
      <t>Г.В. Ипполитова</t>
    </r>
  </si>
  <si>
    <t>"___" _________________2020 г.</t>
  </si>
  <si>
    <t xml:space="preserve">Итого по коду БК </t>
  </si>
  <si>
    <t>Всего</t>
  </si>
  <si>
    <t>Раздел 2. Лимиты бюджетных обязательств по расходам получателя бюджетных средств</t>
  </si>
  <si>
    <t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субчидий государственным корпорациям, компаниям, публично-правовым компаниям; осуществление платежей, взносов, безвоздмезных перечислений субъектам международного права; обслуживание государственного долга, исполнение судебных актов, государственных гарантий РФ, а также по резервным расходам</t>
  </si>
  <si>
    <t>х</t>
  </si>
  <si>
    <t>Наименование показателя</t>
  </si>
  <si>
    <t>Код строки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</si>
  <si>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</si>
  <si>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</si>
  <si>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</si>
  <si>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(уполномоченное лицо)</t>
  </si>
  <si>
    <t>Руководитель учреждения</t>
  </si>
  <si>
    <t>_________________________</t>
  </si>
  <si>
    <t>________________________</t>
  </si>
  <si>
    <t>_____________________________</t>
  </si>
  <si>
    <t>(должность)</t>
  </si>
  <si>
    <t>(подпись)</t>
  </si>
  <si>
    <t>(фамилия, инициалы)</t>
  </si>
  <si>
    <t xml:space="preserve">Исполнитель </t>
  </si>
  <si>
    <t>"_____" ______________________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</si>
</sst>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\.0\.00\.00000"/>
    <numFmt numFmtId="167" formatCode="00"/>
    <numFmt numFmtId="168" formatCode="0000"/>
    <numFmt numFmtId="169" formatCode="000\.00\.000\.0"/>
    <numFmt numFmtId="170" formatCode="00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Courier New"/>
      <family val="3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u/>
      <sz val="1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5" fillId="0" borderId="0" xfId="0" applyFont="1" applyAlignment="1">
      <alignment horizontal="justify" vertical="center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1" applyNumberFormat="1" applyFont="1" applyFill="1" applyAlignment="1" applyProtection="1">
      <alignment horizontal="centerContinuous"/>
      <protection hidden="1"/>
    </xf>
    <xf numFmtId="165" fontId="11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168" fontId="11" fillId="0" borderId="0" xfId="1" applyNumberFormat="1" applyFont="1" applyFill="1" applyAlignment="1" applyProtection="1">
      <alignment horizontal="centerContinuous"/>
      <protection hidden="1"/>
    </xf>
    <xf numFmtId="170" fontId="1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left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21" xfId="0" applyNumberFormat="1" applyFont="1" applyFill="1" applyBorder="1" applyAlignment="1" applyProtection="1">
      <protection hidden="1"/>
    </xf>
    <xf numFmtId="0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/>
      <protection hidden="1"/>
    </xf>
    <xf numFmtId="0" fontId="0" fillId="0" borderId="4" xfId="0" applyNumberFormat="1" applyFont="1" applyFill="1" applyBorder="1" applyAlignment="1" applyProtection="1">
      <protection hidden="1"/>
    </xf>
    <xf numFmtId="0" fontId="2" fillId="0" borderId="21" xfId="0" applyNumberFormat="1" applyFont="1" applyFill="1" applyBorder="1" applyAlignment="1" applyProtection="1">
      <protection hidden="1"/>
    </xf>
    <xf numFmtId="0" fontId="2" fillId="0" borderId="10" xfId="0" applyNumberFormat="1" applyFont="1" applyFill="1" applyBorder="1" applyAlignment="1" applyProtection="1">
      <protection hidden="1"/>
    </xf>
    <xf numFmtId="169" fontId="2" fillId="0" borderId="10" xfId="0" applyNumberFormat="1" applyFont="1" applyFill="1" applyBorder="1" applyAlignment="1" applyProtection="1">
      <protection hidden="1"/>
    </xf>
    <xf numFmtId="167" fontId="2" fillId="0" borderId="10" xfId="0" applyNumberFormat="1" applyFont="1" applyFill="1" applyBorder="1" applyAlignment="1" applyProtection="1">
      <protection hidden="1"/>
    </xf>
    <xf numFmtId="168" fontId="2" fillId="0" borderId="10" xfId="0" applyNumberFormat="1" applyFont="1" applyFill="1" applyBorder="1" applyAlignment="1" applyProtection="1">
      <alignment horizontal="center" vertical="top" wrapText="1"/>
      <protection hidden="1"/>
    </xf>
    <xf numFmtId="167" fontId="2" fillId="0" borderId="9" xfId="0" applyNumberFormat="1" applyFont="1" applyFill="1" applyBorder="1" applyAlignment="1" applyProtection="1">
      <alignment horizontal="center" vertical="top" wrapText="1"/>
      <protection hidden="1"/>
    </xf>
    <xf numFmtId="166" fontId="2" fillId="0" borderId="8" xfId="0" applyNumberFormat="1" applyFont="1" applyFill="1" applyBorder="1" applyAlignment="1" applyProtection="1">
      <alignment horizontal="center" vertical="top"/>
      <protection hidden="1"/>
    </xf>
    <xf numFmtId="165" fontId="2" fillId="0" borderId="8" xfId="0" applyNumberFormat="1" applyFont="1" applyFill="1" applyBorder="1" applyAlignment="1" applyProtection="1">
      <alignment horizontal="center" vertical="top" wrapText="1"/>
      <protection hidden="1"/>
    </xf>
    <xf numFmtId="164" fontId="2" fillId="0" borderId="8" xfId="0" applyNumberFormat="1" applyFont="1" applyFill="1" applyBorder="1" applyAlignment="1" applyProtection="1">
      <alignment vertical="top"/>
      <protection hidden="1"/>
    </xf>
    <xf numFmtId="165" fontId="2" fillId="0" borderId="8" xfId="0" applyNumberFormat="1" applyFont="1" applyFill="1" applyBorder="1" applyAlignment="1" applyProtection="1">
      <alignment horizontal="center" vertical="top"/>
      <protection hidden="1"/>
    </xf>
    <xf numFmtId="165" fontId="2" fillId="0" borderId="22" xfId="0" applyNumberFormat="1" applyFont="1" applyFill="1" applyBorder="1" applyAlignment="1" applyProtection="1">
      <alignment horizontal="center" vertical="top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169" fontId="2" fillId="0" borderId="7" xfId="0" applyNumberFormat="1" applyFont="1" applyFill="1" applyBorder="1" applyAlignment="1" applyProtection="1">
      <protection hidden="1"/>
    </xf>
    <xf numFmtId="167" fontId="2" fillId="0" borderId="7" xfId="0" applyNumberFormat="1" applyFont="1" applyFill="1" applyBorder="1" applyAlignment="1" applyProtection="1">
      <protection hidden="1"/>
    </xf>
    <xf numFmtId="168" fontId="2" fillId="0" borderId="7" xfId="0" applyNumberFormat="1" applyFont="1" applyFill="1" applyBorder="1" applyAlignment="1" applyProtection="1">
      <alignment horizontal="center" vertical="top" wrapText="1"/>
      <protection hidden="1"/>
    </xf>
    <xf numFmtId="167" fontId="2" fillId="0" borderId="6" xfId="0" applyNumberFormat="1" applyFont="1" applyFill="1" applyBorder="1" applyAlignment="1" applyProtection="1">
      <alignment horizontal="center" vertical="top" wrapText="1"/>
      <protection hidden="1"/>
    </xf>
    <xf numFmtId="166" fontId="2" fillId="0" borderId="5" xfId="0" applyNumberFormat="1" applyFont="1" applyFill="1" applyBorder="1" applyAlignment="1" applyProtection="1">
      <alignment horizontal="center" vertical="top"/>
      <protection hidden="1"/>
    </xf>
    <xf numFmtId="165" fontId="2" fillId="0" borderId="5" xfId="0" applyNumberFormat="1" applyFont="1" applyFill="1" applyBorder="1" applyAlignment="1" applyProtection="1">
      <alignment horizontal="center" vertical="top" wrapText="1"/>
      <protection hidden="1"/>
    </xf>
    <xf numFmtId="164" fontId="2" fillId="0" borderId="5" xfId="0" applyNumberFormat="1" applyFont="1" applyFill="1" applyBorder="1" applyAlignment="1" applyProtection="1">
      <alignment vertical="top"/>
      <protection hidden="1"/>
    </xf>
    <xf numFmtId="165" fontId="2" fillId="0" borderId="5" xfId="0" applyNumberFormat="1" applyFont="1" applyFill="1" applyBorder="1" applyAlignment="1" applyProtection="1">
      <alignment horizontal="center" vertical="top"/>
      <protection hidden="1"/>
    </xf>
    <xf numFmtId="165" fontId="2" fillId="0" borderId="23" xfId="0" applyNumberFormat="1" applyFont="1" applyFill="1" applyBorder="1" applyAlignment="1" applyProtection="1">
      <alignment horizontal="center" vertical="top"/>
      <protection hidden="1"/>
    </xf>
    <xf numFmtId="164" fontId="3" fillId="0" borderId="20" xfId="0" applyNumberFormat="1" applyFont="1" applyFill="1" applyBorder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164" fontId="3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0" xfId="0" applyFont="1" applyFill="1" applyAlignment="1" applyProtection="1">
      <protection hidden="1"/>
    </xf>
    <xf numFmtId="164" fontId="3" fillId="0" borderId="2" xfId="0" applyNumberFormat="1" applyFont="1" applyFill="1" applyBorder="1" applyAlignment="1" applyProtection="1">
      <protection hidden="1"/>
    </xf>
    <xf numFmtId="164" fontId="3" fillId="0" borderId="1" xfId="0" applyNumberFormat="1" applyFont="1" applyFill="1" applyBorder="1" applyAlignment="1" applyProtection="1">
      <protection hidden="1"/>
    </xf>
    <xf numFmtId="164" fontId="3" fillId="0" borderId="20" xfId="0" applyNumberFormat="1" applyFont="1" applyFill="1" applyBorder="1" applyAlignment="1" applyProtection="1">
      <alignment vertical="top"/>
      <protection hidden="1"/>
    </xf>
    <xf numFmtId="0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NumberFormat="1" applyFont="1" applyFill="1" applyAlignment="1" applyProtection="1">
      <alignment horizontal="left" vertical="top" wrapText="1"/>
      <protection hidden="1"/>
    </xf>
    <xf numFmtId="0" fontId="0" fillId="0" borderId="0" xfId="0" applyAlignment="1">
      <alignment horizontal="left" wrapText="1"/>
    </xf>
    <xf numFmtId="0" fontId="16" fillId="0" borderId="0" xfId="1" applyNumberFormat="1" applyFont="1" applyFill="1" applyAlignment="1" applyProtection="1">
      <alignment horizontal="left" vertical="center" wrapText="1"/>
      <protection hidden="1"/>
    </xf>
    <xf numFmtId="0" fontId="15" fillId="0" borderId="0" xfId="0" applyFont="1" applyAlignment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  <xf numFmtId="49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14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15" xfId="0" applyNumberFormat="1" applyFont="1" applyFill="1" applyBorder="1" applyAlignment="1" applyProtection="1">
      <alignment horizontal="center" wrapText="1"/>
      <protection hidden="1"/>
    </xf>
    <xf numFmtId="0" fontId="3" fillId="0" borderId="19" xfId="0" applyNumberFormat="1" applyFont="1" applyFill="1" applyBorder="1" applyAlignment="1" applyProtection="1">
      <alignment horizontal="center" wrapText="1"/>
      <protection hidden="1"/>
    </xf>
    <xf numFmtId="0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0" applyNumberFormat="1" applyFont="1" applyFill="1" applyBorder="1" applyAlignment="1" applyProtection="1">
      <alignment horizontal="center" vertical="top"/>
      <protection hidden="1"/>
    </xf>
    <xf numFmtId="167" fontId="2" fillId="0" borderId="8" xfId="0" applyNumberFormat="1" applyFont="1" applyFill="1" applyBorder="1" applyAlignment="1" applyProtection="1">
      <alignment horizontal="center" vertical="top"/>
      <protection hidden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0" borderId="0" xfId="1" applyNumberFormat="1" applyFont="1" applyFill="1" applyBorder="1" applyAlignment="1" applyProtection="1">
      <alignment wrapText="1"/>
      <protection hidden="1"/>
    </xf>
    <xf numFmtId="0" fontId="15" fillId="0" borderId="0" xfId="0" applyFont="1" applyAlignment="1">
      <alignment wrapText="1"/>
    </xf>
    <xf numFmtId="0" fontId="3" fillId="0" borderId="24" xfId="0" applyNumberFormat="1" applyFont="1" applyFill="1" applyBorder="1" applyAlignment="1" applyProtection="1">
      <protection hidden="1"/>
    </xf>
    <xf numFmtId="164" fontId="3" fillId="0" borderId="25" xfId="0" applyNumberFormat="1" applyFont="1" applyFill="1" applyBorder="1" applyAlignment="1" applyProtection="1">
      <alignment vertical="top"/>
      <protection hidden="1"/>
    </xf>
    <xf numFmtId="164" fontId="3" fillId="0" borderId="20" xfId="0" applyNumberFormat="1" applyFont="1" applyFill="1" applyBorder="1" applyAlignment="1" applyProtection="1">
      <alignment vertical="top"/>
      <protection hidden="1"/>
    </xf>
    <xf numFmtId="164" fontId="3" fillId="0" borderId="26" xfId="0" applyNumberFormat="1" applyFont="1" applyFill="1" applyBorder="1" applyAlignment="1" applyProtection="1">
      <alignment vertical="top"/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165" fontId="2" fillId="0" borderId="8" xfId="0" applyNumberFormat="1" applyFont="1" applyFill="1" applyBorder="1" applyAlignment="1" applyProtection="1">
      <alignment horizontal="center"/>
      <protection hidden="1"/>
    </xf>
    <xf numFmtId="165" fontId="2" fillId="0" borderId="5" xfId="0" applyNumberFormat="1" applyFont="1" applyFill="1" applyBorder="1" applyAlignment="1" applyProtection="1">
      <alignment horizontal="center"/>
      <protection hidden="1"/>
    </xf>
    <xf numFmtId="0" fontId="17" fillId="0" borderId="0" xfId="0" applyNumberFormat="1" applyFont="1" applyFill="1" applyAlignment="1" applyProtection="1">
      <alignment horizontal="center" wrapText="1"/>
      <protection hidden="1"/>
    </xf>
    <xf numFmtId="0" fontId="18" fillId="0" borderId="0" xfId="0" applyNumberFormat="1" applyFont="1" applyFill="1" applyAlignment="1" applyProtection="1">
      <alignment horizontal="center" vertical="center" wrapText="1"/>
      <protection hidden="1"/>
    </xf>
    <xf numFmtId="167" fontId="2" fillId="0" borderId="27" xfId="0" applyNumberFormat="1" applyFont="1" applyFill="1" applyBorder="1" applyAlignment="1" applyProtection="1">
      <alignment horizontal="center" vertical="top"/>
      <protection hidden="1"/>
    </xf>
    <xf numFmtId="167" fontId="2" fillId="0" borderId="28" xfId="0" applyNumberFormat="1" applyFont="1" applyFill="1" applyBorder="1" applyAlignment="1" applyProtection="1">
      <alignment horizontal="center" vertical="top"/>
      <protection hidden="1"/>
    </xf>
    <xf numFmtId="167" fontId="2" fillId="0" borderId="29" xfId="0" applyNumberFormat="1" applyFont="1" applyFill="1" applyBorder="1" applyAlignment="1" applyProtection="1">
      <alignment horizontal="center" vertical="top"/>
      <protection hidden="1"/>
    </xf>
    <xf numFmtId="167" fontId="2" fillId="0" borderId="30" xfId="0" applyNumberFormat="1" applyFont="1" applyFill="1" applyBorder="1" applyAlignment="1" applyProtection="1">
      <alignment horizontal="center" vertical="top"/>
      <protection hidden="1"/>
    </xf>
    <xf numFmtId="167" fontId="2" fillId="0" borderId="31" xfId="0" applyNumberFormat="1" applyFont="1" applyFill="1" applyBorder="1" applyAlignment="1" applyProtection="1">
      <alignment horizontal="center" vertical="top"/>
      <protection hidden="1"/>
    </xf>
    <xf numFmtId="167" fontId="2" fillId="0" borderId="32" xfId="0" applyNumberFormat="1" applyFont="1" applyFill="1" applyBorder="1" applyAlignment="1" applyProtection="1">
      <alignment horizontal="center" vertical="top"/>
      <protection hidden="1"/>
    </xf>
    <xf numFmtId="164" fontId="3" fillId="0" borderId="16" xfId="0" applyNumberFormat="1" applyFont="1" applyFill="1" applyBorder="1" applyAlignment="1" applyProtection="1">
      <protection hidden="1"/>
    </xf>
    <xf numFmtId="164" fontId="3" fillId="0" borderId="33" xfId="0" applyNumberFormat="1" applyFont="1" applyFill="1" applyBorder="1" applyAlignment="1" applyProtection="1">
      <alignment vertical="top"/>
      <protection hidden="1"/>
    </xf>
    <xf numFmtId="164" fontId="3" fillId="0" borderId="25" xfId="0" applyNumberFormat="1" applyFont="1" applyFill="1" applyBorder="1" applyAlignment="1" applyProtection="1">
      <alignment horizontal="center" vertical="center"/>
      <protection hidden="1"/>
    </xf>
    <xf numFmtId="164" fontId="3" fillId="0" borderId="34" xfId="0" applyNumberFormat="1" applyFont="1" applyFill="1" applyBorder="1" applyAlignment="1" applyProtection="1">
      <alignment horizontal="center" vertical="center"/>
      <protection hidden="1"/>
    </xf>
    <xf numFmtId="0" fontId="19" fillId="0" borderId="1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0" fillId="0" borderId="0" xfId="0" applyFont="1"/>
    <xf numFmtId="167" fontId="2" fillId="0" borderId="32" xfId="0" applyNumberFormat="1" applyFont="1" applyFill="1" applyBorder="1" applyAlignment="1" applyProtection="1">
      <alignment horizontal="center" vertical="top" wrapText="1"/>
      <protection hidden="1"/>
    </xf>
    <xf numFmtId="167" fontId="2" fillId="0" borderId="29" xfId="0" applyNumberFormat="1" applyFont="1" applyFill="1" applyBorder="1" applyAlignment="1" applyProtection="1">
      <alignment horizontal="center" vertical="top" wrapText="1"/>
      <protection hidden="1"/>
    </xf>
    <xf numFmtId="0" fontId="19" fillId="0" borderId="15" xfId="0" applyFont="1" applyBorder="1" applyAlignment="1">
      <alignment horizontal="center"/>
    </xf>
    <xf numFmtId="0" fontId="0" fillId="0" borderId="5" xfId="0" applyBorder="1"/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0" xfId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6" fillId="2" borderId="0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7" fillId="0" borderId="0" xfId="0" applyFont="1" applyAlignment="1">
      <alignment horizontal="center" vertical="center" wrapText="1"/>
    </xf>
    <xf numFmtId="0" fontId="1" fillId="0" borderId="0" xfId="1" applyAlignment="1">
      <alignment horizontal="center"/>
    </xf>
    <xf numFmtId="0" fontId="20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8"/>
  <sheetViews>
    <sheetView showGridLines="0" zoomScale="85" zoomScaleNormal="85" workbookViewId="0">
      <selection activeCell="AB33" sqref="AB33"/>
    </sheetView>
  </sheetViews>
  <sheetFormatPr defaultColWidth="9.109375" defaultRowHeight="13.2" x14ac:dyDescent="0.25"/>
  <cols>
    <col min="1" max="1" width="11.44140625" style="1" customWidth="1"/>
    <col min="2" max="5" width="0" style="1" hidden="1" customWidth="1"/>
    <col min="6" max="6" width="12.44140625" style="1" hidden="1" customWidth="1"/>
    <col min="7" max="7" width="13.33203125" style="1" customWidth="1"/>
    <col min="8" max="8" width="8.77734375" style="1" customWidth="1"/>
    <col min="9" max="9" width="4.21875" style="1" customWidth="1"/>
    <col min="10" max="10" width="5.5546875" style="1" customWidth="1"/>
    <col min="11" max="11" width="12.77734375" style="1" customWidth="1"/>
    <col min="12" max="12" width="7.88671875" style="1" customWidth="1"/>
    <col min="13" max="13" width="10.33203125" style="152" customWidth="1"/>
    <col min="14" max="14" width="15.5546875" style="1" customWidth="1"/>
    <col min="15" max="15" width="12.77734375" style="1" customWidth="1"/>
    <col min="16" max="16" width="12.44140625" style="1" customWidth="1"/>
    <col min="17" max="17" width="11.109375" style="1" customWidth="1"/>
    <col min="18" max="18" width="11.33203125" style="1" customWidth="1"/>
    <col min="19" max="19" width="8" style="1" customWidth="1"/>
    <col min="20" max="20" width="11.6640625" style="1" customWidth="1"/>
    <col min="21" max="21" width="10.77734375" style="1" customWidth="1"/>
    <col min="22" max="22" width="7.109375" style="1" customWidth="1"/>
    <col min="23" max="23" width="3.109375" style="1" hidden="1" customWidth="1"/>
    <col min="24" max="244" width="9.109375" style="1" customWidth="1"/>
    <col min="245" max="16384" width="9.109375" style="1"/>
  </cols>
  <sheetData>
    <row r="1" spans="1:21" ht="1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4"/>
      <c r="N1" s="87" t="s">
        <v>60</v>
      </c>
      <c r="O1" s="87"/>
      <c r="P1" s="87"/>
      <c r="Q1" s="87"/>
      <c r="R1" s="87"/>
      <c r="S1" s="88"/>
      <c r="T1" s="88"/>
      <c r="U1" s="88"/>
    </row>
    <row r="2" spans="1:21" ht="25.8" customHeight="1" x14ac:dyDescent="0.3">
      <c r="A2" s="4"/>
      <c r="B2" s="4"/>
      <c r="C2" s="4"/>
      <c r="D2" s="4"/>
      <c r="E2" s="4"/>
      <c r="F2" s="4"/>
      <c r="G2" s="85"/>
      <c r="H2" s="85"/>
      <c r="I2" s="85"/>
      <c r="J2" s="85"/>
      <c r="K2" s="85"/>
      <c r="L2" s="85"/>
      <c r="M2" s="85"/>
      <c r="N2" s="88"/>
      <c r="O2" s="88"/>
      <c r="P2" s="88"/>
      <c r="Q2" s="88"/>
      <c r="R2" s="88"/>
      <c r="S2" s="88"/>
      <c r="T2" s="88"/>
      <c r="U2" s="88"/>
    </row>
    <row r="3" spans="1:21" ht="16.2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45"/>
      <c r="N3" s="94" t="s">
        <v>6</v>
      </c>
      <c r="O3" s="94"/>
      <c r="P3" s="94"/>
      <c r="Q3" s="94"/>
      <c r="R3" s="10"/>
    </row>
    <row r="4" spans="1:21" ht="36.6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46"/>
      <c r="N4" s="89" t="s">
        <v>61</v>
      </c>
      <c r="O4" s="89"/>
      <c r="P4" s="89"/>
      <c r="Q4" s="89"/>
      <c r="R4" s="90"/>
      <c r="S4" s="90"/>
      <c r="T4" s="90"/>
    </row>
    <row r="5" spans="1:21" ht="18.600000000000001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6"/>
      <c r="N5" s="91" t="s">
        <v>62</v>
      </c>
      <c r="O5" s="92"/>
      <c r="P5" s="92"/>
      <c r="Q5" s="92"/>
      <c r="R5" s="92"/>
      <c r="S5" s="92"/>
      <c r="T5" s="92"/>
    </row>
    <row r="6" spans="1:21" ht="16.2" customHeight="1" x14ac:dyDescent="0.25">
      <c r="A6" s="84"/>
      <c r="B6" s="84"/>
      <c r="C6" s="14"/>
      <c r="D6" s="84"/>
      <c r="E6" s="84"/>
      <c r="F6" s="84"/>
      <c r="G6" s="9"/>
      <c r="H6" s="7"/>
      <c r="I6" s="7"/>
      <c r="J6" s="84"/>
      <c r="K6" s="84"/>
      <c r="L6" s="84"/>
      <c r="M6" s="145"/>
      <c r="N6" s="92"/>
      <c r="O6" s="92"/>
      <c r="P6" s="92"/>
      <c r="Q6" s="92"/>
      <c r="R6" s="92"/>
      <c r="S6" s="92"/>
      <c r="T6" s="92"/>
    </row>
    <row r="7" spans="1:21" ht="18" customHeight="1" x14ac:dyDescent="0.3">
      <c r="A7" s="12"/>
      <c r="B7" s="13"/>
      <c r="C7" s="13"/>
      <c r="D7" s="13"/>
      <c r="E7" s="13"/>
      <c r="F7" s="13"/>
      <c r="G7" s="8"/>
      <c r="H7" s="4"/>
      <c r="I7" s="4"/>
      <c r="J7" s="4"/>
      <c r="K7" s="4"/>
      <c r="L7" s="4"/>
      <c r="M7" s="145"/>
      <c r="N7" s="13" t="s">
        <v>63</v>
      </c>
      <c r="O7" s="13"/>
      <c r="P7" s="13"/>
      <c r="Q7" s="13"/>
      <c r="R7" s="2"/>
    </row>
    <row r="8" spans="1:21" ht="20.399999999999999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44"/>
      <c r="N8" s="2"/>
      <c r="O8" s="2"/>
      <c r="P8" s="2"/>
      <c r="Q8" s="2"/>
      <c r="R8" s="2"/>
    </row>
    <row r="9" spans="1:21" ht="15.6" customHeight="1" thickBot="1" x14ac:dyDescent="0.35">
      <c r="A9" s="18" t="s">
        <v>58</v>
      </c>
      <c r="B9" s="19"/>
      <c r="C9" s="19"/>
      <c r="D9" s="19"/>
      <c r="E9" s="19"/>
      <c r="F9" s="20"/>
      <c r="G9" s="20"/>
      <c r="H9" s="21"/>
      <c r="I9" s="21"/>
      <c r="J9" s="22"/>
      <c r="K9" s="19"/>
      <c r="L9" s="19"/>
      <c r="M9" s="147"/>
      <c r="N9" s="23"/>
      <c r="O9" s="23"/>
      <c r="P9" s="2"/>
      <c r="Q9" s="2"/>
      <c r="R9" s="24"/>
      <c r="S9" s="24"/>
      <c r="T9" s="2"/>
    </row>
    <row r="10" spans="1:21" ht="15.6" customHeight="1" thickBot="1" x14ac:dyDescent="0.35">
      <c r="A10" s="1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48"/>
      <c r="N10" s="26"/>
      <c r="O10" s="26"/>
      <c r="P10" s="2"/>
      <c r="Q10" s="27"/>
      <c r="R10" s="95" t="s">
        <v>5</v>
      </c>
      <c r="S10" s="95"/>
      <c r="T10" s="2"/>
    </row>
    <row r="11" spans="1:21" ht="15" customHeight="1" thickBot="1" x14ac:dyDescent="0.3">
      <c r="A11" s="20" t="s">
        <v>59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148"/>
      <c r="N11" s="26"/>
      <c r="O11" s="26"/>
      <c r="P11" s="2"/>
      <c r="Q11" s="27" t="s">
        <v>7</v>
      </c>
      <c r="R11" s="83">
        <v>501012</v>
      </c>
      <c r="S11" s="83"/>
      <c r="T11" s="2"/>
    </row>
    <row r="12" spans="1:21" ht="12.6" customHeight="1" thickBot="1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44"/>
      <c r="N12" s="2"/>
      <c r="O12" s="2"/>
      <c r="P12" s="2"/>
      <c r="Q12" s="27" t="s">
        <v>4</v>
      </c>
      <c r="R12" s="96">
        <v>43831</v>
      </c>
      <c r="S12" s="83"/>
      <c r="T12" s="2"/>
    </row>
    <row r="13" spans="1:21" ht="55.2" customHeight="1" thickBot="1" x14ac:dyDescent="0.35">
      <c r="A13" s="29" t="s">
        <v>3</v>
      </c>
      <c r="B13" s="20"/>
      <c r="C13" s="20"/>
      <c r="D13" s="20"/>
      <c r="E13" s="20"/>
      <c r="F13" s="28"/>
      <c r="G13" s="30"/>
      <c r="H13" s="30"/>
      <c r="I13" s="107" t="s">
        <v>2</v>
      </c>
      <c r="J13" s="108"/>
      <c r="K13" s="108"/>
      <c r="L13" s="108"/>
      <c r="M13" s="108"/>
      <c r="N13" s="108"/>
      <c r="O13" s="108"/>
      <c r="P13" s="28"/>
      <c r="Q13" s="27" t="s">
        <v>8</v>
      </c>
      <c r="R13" s="83" t="s">
        <v>9</v>
      </c>
      <c r="S13" s="83"/>
      <c r="T13" s="2"/>
    </row>
    <row r="14" spans="1:21" ht="13.8" customHeight="1" thickBot="1" x14ac:dyDescent="0.3">
      <c r="A14" s="29" t="s">
        <v>10</v>
      </c>
      <c r="B14" s="20"/>
      <c r="C14" s="20"/>
      <c r="D14" s="20"/>
      <c r="E14" s="20"/>
      <c r="F14" s="28"/>
      <c r="G14" s="30"/>
      <c r="H14" s="30"/>
      <c r="I14" s="107" t="s">
        <v>11</v>
      </c>
      <c r="J14" s="108"/>
      <c r="K14" s="108"/>
      <c r="L14" s="108"/>
      <c r="M14" s="108"/>
      <c r="N14" s="108"/>
      <c r="O14" s="28"/>
      <c r="P14" s="28"/>
      <c r="Q14" s="27" t="s">
        <v>8</v>
      </c>
      <c r="R14" s="83" t="s">
        <v>12</v>
      </c>
      <c r="S14" s="83"/>
      <c r="T14" s="2"/>
    </row>
    <row r="15" spans="1:21" ht="15" customHeight="1" thickBot="1" x14ac:dyDescent="0.3">
      <c r="A15" s="29" t="s">
        <v>13</v>
      </c>
      <c r="B15" s="26"/>
      <c r="C15" s="26"/>
      <c r="D15" s="26"/>
      <c r="E15" s="26"/>
      <c r="F15" s="28"/>
      <c r="G15" s="31"/>
      <c r="H15" s="31"/>
      <c r="I15" s="88"/>
      <c r="J15" s="88"/>
      <c r="K15" s="88"/>
      <c r="L15" s="88"/>
      <c r="M15" s="88"/>
      <c r="N15" s="88"/>
      <c r="O15" s="28"/>
      <c r="P15" s="28"/>
      <c r="Q15" s="27" t="s">
        <v>14</v>
      </c>
      <c r="R15" s="83" t="s">
        <v>15</v>
      </c>
      <c r="S15" s="83"/>
      <c r="T15" s="2"/>
    </row>
    <row r="16" spans="1:21" ht="15" customHeight="1" thickBot="1" x14ac:dyDescent="0.35">
      <c r="A16" s="28" t="s">
        <v>16</v>
      </c>
      <c r="B16" s="31"/>
      <c r="C16" s="31"/>
      <c r="D16" s="31"/>
      <c r="E16" s="31"/>
      <c r="F16" s="28"/>
      <c r="G16" s="31"/>
      <c r="H16" s="31"/>
      <c r="I16" s="107" t="s">
        <v>17</v>
      </c>
      <c r="J16" s="108"/>
      <c r="K16" s="108"/>
      <c r="L16" s="108"/>
      <c r="M16" s="108"/>
      <c r="N16" s="108"/>
      <c r="O16" s="28"/>
      <c r="P16" s="28"/>
      <c r="Q16" s="27" t="s">
        <v>18</v>
      </c>
      <c r="R16" s="83" t="s">
        <v>19</v>
      </c>
      <c r="S16" s="83"/>
      <c r="T16" s="2"/>
    </row>
    <row r="17" spans="1:23" ht="13.5" customHeight="1" thickBot="1" x14ac:dyDescent="0.3">
      <c r="A17" s="28" t="s">
        <v>1</v>
      </c>
      <c r="B17" s="31"/>
      <c r="C17" s="31"/>
      <c r="D17" s="31"/>
      <c r="E17" s="31"/>
      <c r="F17" s="28"/>
      <c r="G17" s="28"/>
      <c r="H17" s="28"/>
      <c r="I17" s="28"/>
      <c r="J17" s="28"/>
      <c r="K17" s="28"/>
      <c r="L17" s="28"/>
      <c r="M17" s="144"/>
      <c r="N17" s="2"/>
      <c r="O17" s="2"/>
      <c r="P17" s="2"/>
      <c r="Q17" s="27" t="s">
        <v>0</v>
      </c>
      <c r="R17" s="83">
        <v>383</v>
      </c>
      <c r="S17" s="83"/>
      <c r="T17" s="2"/>
    </row>
    <row r="18" spans="1:23" ht="20.399999999999999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44"/>
      <c r="N18" s="2"/>
      <c r="O18" s="2"/>
      <c r="P18" s="2"/>
      <c r="Q18" s="2"/>
      <c r="R18" s="2"/>
    </row>
    <row r="19" spans="1:23" ht="15" customHeight="1" x14ac:dyDescent="0.25">
      <c r="A19" s="6"/>
      <c r="B19" s="6"/>
      <c r="C19" s="6"/>
      <c r="D19" s="6"/>
      <c r="E19" s="6"/>
      <c r="F19" s="3"/>
      <c r="G19" s="3"/>
      <c r="H19" s="6"/>
      <c r="I19" s="6"/>
      <c r="J19" s="6"/>
      <c r="K19" s="6"/>
      <c r="L19" s="6"/>
      <c r="M19" s="144"/>
      <c r="N19" s="2"/>
      <c r="O19" s="2"/>
      <c r="P19" s="2"/>
      <c r="Q19" s="2"/>
      <c r="R19" s="2"/>
    </row>
    <row r="20" spans="1:23" customFormat="1" ht="12.75" customHeight="1" x14ac:dyDescent="0.3">
      <c r="A20" s="32" t="s">
        <v>20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113"/>
      <c r="N20" s="33"/>
      <c r="O20" s="34"/>
      <c r="P20" s="32"/>
      <c r="Q20" s="32"/>
      <c r="R20" s="35"/>
      <c r="S20" s="35"/>
      <c r="T20" s="35"/>
      <c r="U20" s="35"/>
      <c r="V20" s="35"/>
      <c r="W20" s="35"/>
    </row>
    <row r="21" spans="1:23" customFormat="1" ht="12.75" customHeight="1" thickBot="1" x14ac:dyDescent="0.35">
      <c r="A21" s="36"/>
      <c r="B21" s="36"/>
      <c r="C21" s="36"/>
      <c r="D21" s="36"/>
      <c r="E21" s="36"/>
      <c r="F21" s="37"/>
      <c r="G21" s="37"/>
      <c r="H21" s="36"/>
      <c r="I21" s="36"/>
      <c r="J21" s="36"/>
      <c r="K21" s="36"/>
      <c r="L21" s="36"/>
      <c r="M21" s="149"/>
      <c r="N21" s="35"/>
      <c r="O21" s="38"/>
      <c r="P21" s="37"/>
      <c r="Q21" s="35"/>
      <c r="R21" s="35"/>
      <c r="S21" s="35"/>
      <c r="T21" s="35"/>
      <c r="U21" s="35"/>
      <c r="V21" s="35"/>
      <c r="W21" s="35"/>
    </row>
    <row r="22" spans="1:23" customFormat="1" ht="15" customHeight="1" thickBot="1" x14ac:dyDescent="0.35">
      <c r="A22" s="39"/>
      <c r="B22" s="40"/>
      <c r="C22" s="40"/>
      <c r="D22" s="40"/>
      <c r="E22" s="40"/>
      <c r="F22" s="97"/>
      <c r="G22" s="86" t="s">
        <v>21</v>
      </c>
      <c r="H22" s="86"/>
      <c r="I22" s="86"/>
      <c r="J22" s="86"/>
      <c r="K22" s="86"/>
      <c r="L22" s="86"/>
      <c r="M22" s="93" t="s">
        <v>22</v>
      </c>
      <c r="N22" s="99" t="s">
        <v>23</v>
      </c>
      <c r="O22" s="99"/>
      <c r="P22" s="99"/>
      <c r="Q22" s="99"/>
      <c r="R22" s="99"/>
      <c r="S22" s="99"/>
      <c r="T22" s="99"/>
      <c r="U22" s="99"/>
      <c r="V22" s="99"/>
      <c r="W22" s="37"/>
    </row>
    <row r="23" spans="1:23" customFormat="1" ht="27.6" customHeight="1" thickBot="1" x14ac:dyDescent="0.35">
      <c r="A23" s="39"/>
      <c r="B23" s="41"/>
      <c r="C23" s="41"/>
      <c r="D23" s="41"/>
      <c r="E23" s="41"/>
      <c r="F23" s="98"/>
      <c r="G23" s="86"/>
      <c r="H23" s="93"/>
      <c r="I23" s="93"/>
      <c r="J23" s="93"/>
      <c r="K23" s="86"/>
      <c r="L23" s="86"/>
      <c r="M23" s="105"/>
      <c r="N23" s="100" t="s">
        <v>24</v>
      </c>
      <c r="O23" s="100"/>
      <c r="P23" s="101"/>
      <c r="Q23" s="93" t="s">
        <v>25</v>
      </c>
      <c r="R23" s="93"/>
      <c r="S23" s="102"/>
      <c r="T23" s="93" t="s">
        <v>26</v>
      </c>
      <c r="U23" s="93"/>
      <c r="V23" s="93"/>
      <c r="W23" s="37"/>
    </row>
    <row r="24" spans="1:23" customFormat="1" ht="41.4" customHeight="1" thickBot="1" x14ac:dyDescent="0.35">
      <c r="A24" s="35"/>
      <c r="B24" s="35"/>
      <c r="C24" s="35"/>
      <c r="D24" s="35"/>
      <c r="E24" s="35"/>
      <c r="F24" s="35"/>
      <c r="G24" s="42" t="s">
        <v>27</v>
      </c>
      <c r="H24" s="93" t="s">
        <v>28</v>
      </c>
      <c r="I24" s="93"/>
      <c r="J24" s="93"/>
      <c r="K24" s="43" t="s">
        <v>29</v>
      </c>
      <c r="L24" s="42" t="s">
        <v>30</v>
      </c>
      <c r="M24" s="106"/>
      <c r="N24" s="44" t="s">
        <v>31</v>
      </c>
      <c r="O24" s="44" t="s">
        <v>32</v>
      </c>
      <c r="P24" s="44" t="s">
        <v>33</v>
      </c>
      <c r="Q24" s="44" t="s">
        <v>31</v>
      </c>
      <c r="R24" s="44" t="s">
        <v>32</v>
      </c>
      <c r="S24" s="44" t="s">
        <v>33</v>
      </c>
      <c r="T24" s="44" t="s">
        <v>31</v>
      </c>
      <c r="U24" s="44" t="s">
        <v>32</v>
      </c>
      <c r="V24" s="44" t="s">
        <v>33</v>
      </c>
      <c r="W24" s="35"/>
    </row>
    <row r="25" spans="1:23" customFormat="1" ht="12.75" customHeight="1" thickBot="1" x14ac:dyDescent="0.35">
      <c r="A25" s="39"/>
      <c r="B25" s="45"/>
      <c r="C25" s="45"/>
      <c r="D25" s="45"/>
      <c r="E25" s="45"/>
      <c r="F25" s="46"/>
      <c r="G25" s="42">
        <v>1</v>
      </c>
      <c r="H25" s="86">
        <v>2</v>
      </c>
      <c r="I25" s="86"/>
      <c r="J25" s="86"/>
      <c r="K25" s="47">
        <v>3</v>
      </c>
      <c r="L25" s="42">
        <v>4</v>
      </c>
      <c r="M25" s="48">
        <v>5</v>
      </c>
      <c r="N25" s="48">
        <v>13</v>
      </c>
      <c r="O25" s="42">
        <v>14</v>
      </c>
      <c r="P25" s="42">
        <v>15</v>
      </c>
      <c r="Q25" s="41">
        <v>16</v>
      </c>
      <c r="R25" s="42">
        <v>17</v>
      </c>
      <c r="S25" s="42">
        <v>18</v>
      </c>
      <c r="T25" s="42">
        <v>19</v>
      </c>
      <c r="U25" s="42">
        <v>20</v>
      </c>
      <c r="V25" s="41">
        <v>21</v>
      </c>
      <c r="W25" s="49"/>
    </row>
    <row r="26" spans="1:23" customFormat="1" ht="21.6" customHeight="1" x14ac:dyDescent="0.3">
      <c r="A26" s="50"/>
      <c r="B26" s="51">
        <v>146</v>
      </c>
      <c r="C26" s="52">
        <v>127010021</v>
      </c>
      <c r="D26" s="51" t="s">
        <v>34</v>
      </c>
      <c r="E26" s="53">
        <v>8</v>
      </c>
      <c r="F26" s="54"/>
      <c r="G26" s="55">
        <v>8</v>
      </c>
      <c r="H26" s="104">
        <v>1</v>
      </c>
      <c r="I26" s="104"/>
      <c r="J26" s="104"/>
      <c r="K26" s="56" t="s">
        <v>35</v>
      </c>
      <c r="L26" s="57" t="s">
        <v>36</v>
      </c>
      <c r="M26" s="114" t="s">
        <v>37</v>
      </c>
      <c r="N26" s="58">
        <v>3340600</v>
      </c>
      <c r="O26" s="58"/>
      <c r="P26" s="59">
        <v>643</v>
      </c>
      <c r="Q26" s="58">
        <v>2397900</v>
      </c>
      <c r="R26" s="58"/>
      <c r="S26" s="59">
        <v>643</v>
      </c>
      <c r="T26" s="58">
        <v>1520900</v>
      </c>
      <c r="U26" s="58"/>
      <c r="V26" s="60">
        <v>643</v>
      </c>
      <c r="W26" s="61"/>
    </row>
    <row r="27" spans="1:23" customFormat="1" ht="21" customHeight="1" x14ac:dyDescent="0.3">
      <c r="A27" s="50"/>
      <c r="B27" s="62">
        <v>146</v>
      </c>
      <c r="C27" s="63">
        <v>127010021</v>
      </c>
      <c r="D27" s="62" t="s">
        <v>34</v>
      </c>
      <c r="E27" s="64">
        <v>8</v>
      </c>
      <c r="F27" s="65"/>
      <c r="G27" s="66">
        <v>8</v>
      </c>
      <c r="H27" s="103">
        <v>1</v>
      </c>
      <c r="I27" s="103"/>
      <c r="J27" s="103"/>
      <c r="K27" s="67" t="s">
        <v>35</v>
      </c>
      <c r="L27" s="68" t="s">
        <v>38</v>
      </c>
      <c r="M27" s="115" t="s">
        <v>39</v>
      </c>
      <c r="N27" s="69">
        <v>133864</v>
      </c>
      <c r="O27" s="69"/>
      <c r="P27" s="70">
        <v>643</v>
      </c>
      <c r="Q27" s="69">
        <v>96000</v>
      </c>
      <c r="R27" s="69"/>
      <c r="S27" s="70">
        <v>643</v>
      </c>
      <c r="T27" s="69">
        <v>60900</v>
      </c>
      <c r="U27" s="69"/>
      <c r="V27" s="71">
        <v>643</v>
      </c>
      <c r="W27" s="61"/>
    </row>
    <row r="28" spans="1:23" customFormat="1" ht="29.4" customHeight="1" x14ac:dyDescent="0.3">
      <c r="A28" s="50"/>
      <c r="B28" s="62">
        <v>146</v>
      </c>
      <c r="C28" s="63">
        <v>127010021</v>
      </c>
      <c r="D28" s="62" t="s">
        <v>34</v>
      </c>
      <c r="E28" s="64">
        <v>8</v>
      </c>
      <c r="F28" s="65"/>
      <c r="G28" s="66">
        <v>8</v>
      </c>
      <c r="H28" s="103">
        <v>1</v>
      </c>
      <c r="I28" s="103"/>
      <c r="J28" s="103"/>
      <c r="K28" s="67" t="s">
        <v>35</v>
      </c>
      <c r="L28" s="68" t="s">
        <v>40</v>
      </c>
      <c r="M28" s="115" t="s">
        <v>41</v>
      </c>
      <c r="N28" s="69">
        <v>1008900</v>
      </c>
      <c r="O28" s="69"/>
      <c r="P28" s="70">
        <v>643</v>
      </c>
      <c r="Q28" s="69">
        <v>724100</v>
      </c>
      <c r="R28" s="69"/>
      <c r="S28" s="70">
        <v>643</v>
      </c>
      <c r="T28" s="69">
        <v>459400</v>
      </c>
      <c r="U28" s="69"/>
      <c r="V28" s="71">
        <v>643</v>
      </c>
      <c r="W28" s="61"/>
    </row>
    <row r="29" spans="1:23" customFormat="1" ht="29.4" customHeight="1" x14ac:dyDescent="0.3">
      <c r="A29" s="50"/>
      <c r="B29" s="62">
        <v>146</v>
      </c>
      <c r="C29" s="63">
        <v>127010021</v>
      </c>
      <c r="D29" s="62" t="s">
        <v>34</v>
      </c>
      <c r="E29" s="64">
        <v>8</v>
      </c>
      <c r="F29" s="65"/>
      <c r="G29" s="66">
        <v>8</v>
      </c>
      <c r="H29" s="103">
        <v>1</v>
      </c>
      <c r="I29" s="103"/>
      <c r="J29" s="103"/>
      <c r="K29" s="67" t="s">
        <v>35</v>
      </c>
      <c r="L29" s="68" t="s">
        <v>42</v>
      </c>
      <c r="M29" s="115" t="s">
        <v>43</v>
      </c>
      <c r="N29" s="69">
        <v>33000</v>
      </c>
      <c r="O29" s="69"/>
      <c r="P29" s="70">
        <v>643</v>
      </c>
      <c r="Q29" s="69">
        <v>22000</v>
      </c>
      <c r="R29" s="69"/>
      <c r="S29" s="70">
        <v>643</v>
      </c>
      <c r="T29" s="69">
        <v>15000</v>
      </c>
      <c r="U29" s="69"/>
      <c r="V29" s="71">
        <v>643</v>
      </c>
      <c r="W29" s="61"/>
    </row>
    <row r="30" spans="1:23" customFormat="1" ht="29.4" customHeight="1" x14ac:dyDescent="0.3">
      <c r="A30" s="50"/>
      <c r="B30" s="62">
        <v>146</v>
      </c>
      <c r="C30" s="63">
        <v>127010021</v>
      </c>
      <c r="D30" s="62" t="s">
        <v>34</v>
      </c>
      <c r="E30" s="64">
        <v>8</v>
      </c>
      <c r="F30" s="65"/>
      <c r="G30" s="66">
        <v>8</v>
      </c>
      <c r="H30" s="103">
        <v>1</v>
      </c>
      <c r="I30" s="103"/>
      <c r="J30" s="103"/>
      <c r="K30" s="67" t="s">
        <v>35</v>
      </c>
      <c r="L30" s="68" t="s">
        <v>42</v>
      </c>
      <c r="M30" s="115" t="s">
        <v>44</v>
      </c>
      <c r="N30" s="69">
        <v>5000</v>
      </c>
      <c r="O30" s="69"/>
      <c r="P30" s="70">
        <v>643</v>
      </c>
      <c r="Q30" s="69">
        <v>5200</v>
      </c>
      <c r="R30" s="69"/>
      <c r="S30" s="70">
        <v>643</v>
      </c>
      <c r="T30" s="69">
        <v>2300</v>
      </c>
      <c r="U30" s="69"/>
      <c r="V30" s="71">
        <v>643</v>
      </c>
      <c r="W30" s="61"/>
    </row>
    <row r="31" spans="1:23" customFormat="1" ht="29.4" customHeight="1" x14ac:dyDescent="0.3">
      <c r="A31" s="50"/>
      <c r="B31" s="62">
        <v>146</v>
      </c>
      <c r="C31" s="63">
        <v>127010021</v>
      </c>
      <c r="D31" s="62" t="s">
        <v>34</v>
      </c>
      <c r="E31" s="64">
        <v>8</v>
      </c>
      <c r="F31" s="65"/>
      <c r="G31" s="66">
        <v>8</v>
      </c>
      <c r="H31" s="103">
        <v>1</v>
      </c>
      <c r="I31" s="103"/>
      <c r="J31" s="103"/>
      <c r="K31" s="67" t="s">
        <v>35</v>
      </c>
      <c r="L31" s="68" t="s">
        <v>45</v>
      </c>
      <c r="M31" s="115" t="s">
        <v>46</v>
      </c>
      <c r="N31" s="69">
        <v>35500</v>
      </c>
      <c r="O31" s="69"/>
      <c r="P31" s="70">
        <v>643</v>
      </c>
      <c r="Q31" s="69">
        <v>20000</v>
      </c>
      <c r="R31" s="69"/>
      <c r="S31" s="70">
        <v>643</v>
      </c>
      <c r="T31" s="69">
        <v>20000</v>
      </c>
      <c r="U31" s="69"/>
      <c r="V31" s="71">
        <v>643</v>
      </c>
      <c r="W31" s="61"/>
    </row>
    <row r="32" spans="1:23" customFormat="1" ht="29.4" customHeight="1" x14ac:dyDescent="0.3">
      <c r="A32" s="50"/>
      <c r="B32" s="62">
        <v>146</v>
      </c>
      <c r="C32" s="63">
        <v>127010021</v>
      </c>
      <c r="D32" s="62" t="s">
        <v>34</v>
      </c>
      <c r="E32" s="64">
        <v>8</v>
      </c>
      <c r="F32" s="65"/>
      <c r="G32" s="66">
        <v>8</v>
      </c>
      <c r="H32" s="103">
        <v>1</v>
      </c>
      <c r="I32" s="103"/>
      <c r="J32" s="103"/>
      <c r="K32" s="67" t="s">
        <v>35</v>
      </c>
      <c r="L32" s="68" t="s">
        <v>45</v>
      </c>
      <c r="M32" s="115" t="s">
        <v>44</v>
      </c>
      <c r="N32" s="69">
        <v>172000</v>
      </c>
      <c r="O32" s="69"/>
      <c r="P32" s="70">
        <v>643</v>
      </c>
      <c r="Q32" s="69">
        <v>172000</v>
      </c>
      <c r="R32" s="69"/>
      <c r="S32" s="70">
        <v>643</v>
      </c>
      <c r="T32" s="69">
        <v>130000</v>
      </c>
      <c r="U32" s="69"/>
      <c r="V32" s="71">
        <v>643</v>
      </c>
      <c r="W32" s="61"/>
    </row>
    <row r="33" spans="1:249" customFormat="1" ht="29.4" customHeight="1" x14ac:dyDescent="0.3">
      <c r="A33" s="50"/>
      <c r="B33" s="62">
        <v>146</v>
      </c>
      <c r="C33" s="63">
        <v>127010021</v>
      </c>
      <c r="D33" s="62" t="s">
        <v>34</v>
      </c>
      <c r="E33" s="64">
        <v>8</v>
      </c>
      <c r="F33" s="65"/>
      <c r="G33" s="66">
        <v>8</v>
      </c>
      <c r="H33" s="103">
        <v>1</v>
      </c>
      <c r="I33" s="103"/>
      <c r="J33" s="103"/>
      <c r="K33" s="67" t="s">
        <v>35</v>
      </c>
      <c r="L33" s="68" t="s">
        <v>45</v>
      </c>
      <c r="M33" s="115" t="s">
        <v>47</v>
      </c>
      <c r="N33" s="69">
        <v>215000</v>
      </c>
      <c r="O33" s="69"/>
      <c r="P33" s="70">
        <v>643</v>
      </c>
      <c r="Q33" s="69">
        <v>110000</v>
      </c>
      <c r="R33" s="69"/>
      <c r="S33" s="70">
        <v>643</v>
      </c>
      <c r="T33" s="69">
        <v>50000</v>
      </c>
      <c r="U33" s="69"/>
      <c r="V33" s="71">
        <v>643</v>
      </c>
      <c r="W33" s="61"/>
    </row>
    <row r="34" spans="1:249" customFormat="1" ht="29.4" customHeight="1" x14ac:dyDescent="0.3">
      <c r="A34" s="50"/>
      <c r="B34" s="62">
        <v>146</v>
      </c>
      <c r="C34" s="63">
        <v>127010021</v>
      </c>
      <c r="D34" s="62" t="s">
        <v>34</v>
      </c>
      <c r="E34" s="64">
        <v>8</v>
      </c>
      <c r="F34" s="65"/>
      <c r="G34" s="66">
        <v>8</v>
      </c>
      <c r="H34" s="103">
        <v>1</v>
      </c>
      <c r="I34" s="103"/>
      <c r="J34" s="103"/>
      <c r="K34" s="67" t="s">
        <v>35</v>
      </c>
      <c r="L34" s="68" t="s">
        <v>45</v>
      </c>
      <c r="M34" s="115" t="s">
        <v>48</v>
      </c>
      <c r="N34" s="69">
        <v>25000</v>
      </c>
      <c r="O34" s="69"/>
      <c r="P34" s="70">
        <v>643</v>
      </c>
      <c r="Q34" s="69">
        <v>19100</v>
      </c>
      <c r="R34" s="69"/>
      <c r="S34" s="70">
        <v>643</v>
      </c>
      <c r="T34" s="69">
        <v>3800</v>
      </c>
      <c r="U34" s="69"/>
      <c r="V34" s="71">
        <v>643</v>
      </c>
      <c r="W34" s="61"/>
    </row>
    <row r="35" spans="1:249" customFormat="1" ht="29.4" customHeight="1" x14ac:dyDescent="0.3">
      <c r="A35" s="50"/>
      <c r="B35" s="62">
        <v>146</v>
      </c>
      <c r="C35" s="63">
        <v>127010021</v>
      </c>
      <c r="D35" s="62" t="s">
        <v>34</v>
      </c>
      <c r="E35" s="64">
        <v>8</v>
      </c>
      <c r="F35" s="65"/>
      <c r="G35" s="66">
        <v>8</v>
      </c>
      <c r="H35" s="103">
        <v>1</v>
      </c>
      <c r="I35" s="103"/>
      <c r="J35" s="103"/>
      <c r="K35" s="67" t="s">
        <v>35</v>
      </c>
      <c r="L35" s="68" t="s">
        <v>49</v>
      </c>
      <c r="M35" s="115" t="s">
        <v>50</v>
      </c>
      <c r="N35" s="69">
        <v>100</v>
      </c>
      <c r="O35" s="69"/>
      <c r="P35" s="70">
        <v>643</v>
      </c>
      <c r="Q35" s="69">
        <v>100</v>
      </c>
      <c r="R35" s="69"/>
      <c r="S35" s="70">
        <v>643</v>
      </c>
      <c r="T35" s="69">
        <v>0</v>
      </c>
      <c r="U35" s="69"/>
      <c r="V35" s="71">
        <v>643</v>
      </c>
      <c r="W35" s="61"/>
    </row>
    <row r="36" spans="1:249" customFormat="1" ht="39" customHeight="1" x14ac:dyDescent="0.3">
      <c r="A36" s="50"/>
      <c r="B36" s="62">
        <v>146</v>
      </c>
      <c r="C36" s="63">
        <v>127010021</v>
      </c>
      <c r="D36" s="62" t="s">
        <v>34</v>
      </c>
      <c r="E36" s="64">
        <v>8</v>
      </c>
      <c r="F36" s="65"/>
      <c r="G36" s="66">
        <v>8</v>
      </c>
      <c r="H36" s="103">
        <v>1</v>
      </c>
      <c r="I36" s="103"/>
      <c r="J36" s="103"/>
      <c r="K36" s="67" t="s">
        <v>51</v>
      </c>
      <c r="L36" s="68" t="s">
        <v>45</v>
      </c>
      <c r="M36" s="115" t="s">
        <v>52</v>
      </c>
      <c r="N36" s="69">
        <v>173300</v>
      </c>
      <c r="O36" s="69"/>
      <c r="P36" s="70">
        <v>643</v>
      </c>
      <c r="Q36" s="69">
        <v>276000</v>
      </c>
      <c r="R36" s="69"/>
      <c r="S36" s="70">
        <v>643</v>
      </c>
      <c r="T36" s="69">
        <v>85700</v>
      </c>
      <c r="U36" s="69"/>
      <c r="V36" s="71">
        <v>643</v>
      </c>
      <c r="W36" s="61"/>
    </row>
    <row r="37" spans="1:249" customFormat="1" ht="39" customHeight="1" x14ac:dyDescent="0.3">
      <c r="A37" s="50"/>
      <c r="B37" s="62">
        <v>146</v>
      </c>
      <c r="C37" s="63">
        <v>127010021</v>
      </c>
      <c r="D37" s="62" t="s">
        <v>34</v>
      </c>
      <c r="E37" s="64">
        <v>8</v>
      </c>
      <c r="F37" s="65"/>
      <c r="G37" s="66">
        <v>8</v>
      </c>
      <c r="H37" s="103">
        <v>1</v>
      </c>
      <c r="I37" s="103"/>
      <c r="J37" s="103"/>
      <c r="K37" s="67" t="s">
        <v>51</v>
      </c>
      <c r="L37" s="68" t="s">
        <v>45</v>
      </c>
      <c r="M37" s="115" t="s">
        <v>53</v>
      </c>
      <c r="N37" s="69">
        <v>20000</v>
      </c>
      <c r="O37" s="69"/>
      <c r="P37" s="70">
        <v>643</v>
      </c>
      <c r="Q37" s="69">
        <v>20000</v>
      </c>
      <c r="R37" s="69"/>
      <c r="S37" s="70">
        <v>643</v>
      </c>
      <c r="T37" s="69">
        <v>0</v>
      </c>
      <c r="U37" s="69"/>
      <c r="V37" s="71">
        <v>643</v>
      </c>
      <c r="W37" s="61"/>
    </row>
    <row r="38" spans="1:249" customFormat="1" ht="39" customHeight="1" x14ac:dyDescent="0.3">
      <c r="A38" s="50"/>
      <c r="B38" s="62">
        <v>146</v>
      </c>
      <c r="C38" s="63">
        <v>127010021</v>
      </c>
      <c r="D38" s="62" t="s">
        <v>34</v>
      </c>
      <c r="E38" s="64">
        <v>8</v>
      </c>
      <c r="F38" s="65"/>
      <c r="G38" s="66">
        <v>8</v>
      </c>
      <c r="H38" s="103">
        <v>1</v>
      </c>
      <c r="I38" s="103"/>
      <c r="J38" s="103"/>
      <c r="K38" s="67" t="s">
        <v>51</v>
      </c>
      <c r="L38" s="68" t="s">
        <v>45</v>
      </c>
      <c r="M38" s="115" t="s">
        <v>47</v>
      </c>
      <c r="N38" s="69">
        <v>1089100</v>
      </c>
      <c r="O38" s="69"/>
      <c r="P38" s="70">
        <v>643</v>
      </c>
      <c r="Q38" s="69">
        <v>1000000</v>
      </c>
      <c r="R38" s="69"/>
      <c r="S38" s="70">
        <v>643</v>
      </c>
      <c r="T38" s="69">
        <v>800000</v>
      </c>
      <c r="U38" s="69"/>
      <c r="V38" s="71">
        <v>643</v>
      </c>
      <c r="W38" s="61"/>
    </row>
    <row r="39" spans="1:249" customFormat="1" ht="39" customHeight="1" x14ac:dyDescent="0.3">
      <c r="A39" s="50"/>
      <c r="B39" s="62">
        <v>146</v>
      </c>
      <c r="C39" s="63">
        <v>127010021</v>
      </c>
      <c r="D39" s="62" t="s">
        <v>34</v>
      </c>
      <c r="E39" s="64">
        <v>8</v>
      </c>
      <c r="F39" s="65"/>
      <c r="G39" s="66">
        <v>8</v>
      </c>
      <c r="H39" s="103">
        <v>1</v>
      </c>
      <c r="I39" s="103"/>
      <c r="J39" s="103"/>
      <c r="K39" s="67" t="s">
        <v>51</v>
      </c>
      <c r="L39" s="68" t="s">
        <v>45</v>
      </c>
      <c r="M39" s="115" t="s">
        <v>48</v>
      </c>
      <c r="N39" s="69">
        <v>466700</v>
      </c>
      <c r="O39" s="69"/>
      <c r="P39" s="70">
        <v>643</v>
      </c>
      <c r="Q39" s="69">
        <v>100000</v>
      </c>
      <c r="R39" s="69"/>
      <c r="S39" s="70">
        <v>643</v>
      </c>
      <c r="T39" s="69">
        <v>0</v>
      </c>
      <c r="U39" s="69"/>
      <c r="V39" s="71">
        <v>643</v>
      </c>
      <c r="W39" s="61"/>
    </row>
    <row r="40" spans="1:249" customFormat="1" ht="39" customHeight="1" x14ac:dyDescent="0.3">
      <c r="A40" s="50"/>
      <c r="B40" s="62">
        <v>146</v>
      </c>
      <c r="C40" s="63">
        <v>127010021</v>
      </c>
      <c r="D40" s="62" t="s">
        <v>34</v>
      </c>
      <c r="E40" s="64">
        <v>8</v>
      </c>
      <c r="F40" s="65"/>
      <c r="G40" s="66">
        <v>8</v>
      </c>
      <c r="H40" s="103">
        <v>1</v>
      </c>
      <c r="I40" s="103"/>
      <c r="J40" s="103"/>
      <c r="K40" s="67" t="s">
        <v>51</v>
      </c>
      <c r="L40" s="68" t="s">
        <v>45</v>
      </c>
      <c r="M40" s="115" t="s">
        <v>54</v>
      </c>
      <c r="N40" s="69">
        <v>196200</v>
      </c>
      <c r="O40" s="69"/>
      <c r="P40" s="70">
        <v>643</v>
      </c>
      <c r="Q40" s="69">
        <v>0</v>
      </c>
      <c r="R40" s="69"/>
      <c r="S40" s="70">
        <v>643</v>
      </c>
      <c r="T40" s="69">
        <v>0</v>
      </c>
      <c r="U40" s="69"/>
      <c r="V40" s="71">
        <v>643</v>
      </c>
      <c r="W40" s="61"/>
    </row>
    <row r="41" spans="1:249" customFormat="1" ht="39" customHeight="1" x14ac:dyDescent="0.3">
      <c r="A41" s="50"/>
      <c r="B41" s="62">
        <v>146</v>
      </c>
      <c r="C41" s="63">
        <v>127010021</v>
      </c>
      <c r="D41" s="62" t="s">
        <v>34</v>
      </c>
      <c r="E41" s="64">
        <v>8</v>
      </c>
      <c r="F41" s="65"/>
      <c r="G41" s="66">
        <v>8</v>
      </c>
      <c r="H41" s="103">
        <v>1</v>
      </c>
      <c r="I41" s="103"/>
      <c r="J41" s="103"/>
      <c r="K41" s="67" t="s">
        <v>51</v>
      </c>
      <c r="L41" s="68" t="s">
        <v>55</v>
      </c>
      <c r="M41" s="115" t="s">
        <v>56</v>
      </c>
      <c r="N41" s="69">
        <v>46000</v>
      </c>
      <c r="O41" s="69"/>
      <c r="P41" s="70">
        <v>643</v>
      </c>
      <c r="Q41" s="69">
        <v>33000</v>
      </c>
      <c r="R41" s="69"/>
      <c r="S41" s="70">
        <v>643</v>
      </c>
      <c r="T41" s="69">
        <v>20900</v>
      </c>
      <c r="U41" s="69"/>
      <c r="V41" s="71">
        <v>643</v>
      </c>
      <c r="W41" s="61"/>
    </row>
    <row r="42" spans="1:249" customFormat="1" ht="13.5" customHeight="1" thickBot="1" x14ac:dyDescent="0.35">
      <c r="A42" s="50"/>
      <c r="B42" s="109" t="s">
        <v>57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72">
        <v>6960264</v>
      </c>
      <c r="O42" s="110"/>
      <c r="P42" s="111"/>
      <c r="Q42" s="72">
        <v>4995400</v>
      </c>
      <c r="R42" s="110"/>
      <c r="S42" s="111"/>
      <c r="T42" s="72">
        <v>3168900</v>
      </c>
      <c r="U42" s="112"/>
      <c r="V42" s="112"/>
      <c r="W42" s="61"/>
    </row>
    <row r="43" spans="1:249" customFormat="1" ht="409.6" hidden="1" customHeight="1" x14ac:dyDescent="0.35">
      <c r="A43" s="37"/>
      <c r="B43" s="37"/>
      <c r="C43" s="37"/>
      <c r="D43" s="37"/>
      <c r="E43" s="37"/>
      <c r="F43" s="73"/>
      <c r="G43" s="73"/>
      <c r="H43" s="73"/>
      <c r="I43" s="73"/>
      <c r="J43" s="73"/>
      <c r="K43" s="73"/>
      <c r="L43" s="73"/>
      <c r="M43" s="149"/>
      <c r="N43" s="35">
        <v>6960264</v>
      </c>
      <c r="O43" s="74"/>
      <c r="P43" s="74"/>
      <c r="Q43" s="74">
        <v>4995400</v>
      </c>
      <c r="R43" s="74"/>
      <c r="S43" s="74"/>
      <c r="T43" s="74">
        <v>3168900</v>
      </c>
      <c r="U43" s="74"/>
      <c r="V43" s="74"/>
      <c r="W43" s="37"/>
    </row>
    <row r="44" spans="1:249" customFormat="1" ht="24" customHeight="1" thickBot="1" x14ac:dyDescent="0.35">
      <c r="A44" s="75"/>
      <c r="B44" s="75"/>
      <c r="C44" s="75"/>
      <c r="D44" s="75"/>
      <c r="E44" s="75"/>
      <c r="F44" s="76"/>
      <c r="G44" s="76"/>
      <c r="H44" s="76"/>
      <c r="I44" s="76"/>
      <c r="J44" s="76"/>
      <c r="K44" s="76"/>
      <c r="L44" s="75"/>
      <c r="M44" s="150"/>
      <c r="N44" s="79">
        <v>6960264</v>
      </c>
      <c r="O44" s="79"/>
      <c r="P44" s="79"/>
      <c r="Q44" s="79">
        <v>4995400</v>
      </c>
      <c r="R44" s="79"/>
      <c r="S44" s="79"/>
      <c r="T44" s="79">
        <v>3168900</v>
      </c>
      <c r="U44" s="79"/>
      <c r="V44" s="79"/>
      <c r="W44" s="77"/>
    </row>
    <row r="45" spans="1:249" ht="21" customHeight="1" x14ac:dyDescent="0.25">
      <c r="A45" s="4"/>
      <c r="B45" s="4"/>
      <c r="C45" s="4"/>
      <c r="D45" s="4"/>
      <c r="E45" s="4"/>
      <c r="F45" s="5"/>
      <c r="H45" s="5"/>
      <c r="I45" s="5"/>
      <c r="J45" s="5"/>
      <c r="K45" s="5"/>
      <c r="L45" s="5"/>
      <c r="M45" s="144"/>
      <c r="N45" s="17"/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</row>
    <row r="46" spans="1:249" ht="15.6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44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</row>
    <row r="47" spans="1:249" ht="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51"/>
      <c r="N47" s="2"/>
      <c r="O47" s="2"/>
      <c r="P47" s="2"/>
      <c r="Q47" s="2"/>
      <c r="R47" s="2"/>
    </row>
    <row r="48" spans="1:249" x14ac:dyDescent="0.25">
      <c r="P48" s="5"/>
    </row>
  </sheetData>
  <mergeCells count="48">
    <mergeCell ref="M22:M24"/>
    <mergeCell ref="I13:O13"/>
    <mergeCell ref="I14:N15"/>
    <mergeCell ref="I16:N16"/>
    <mergeCell ref="H41:J41"/>
    <mergeCell ref="B42:M42"/>
    <mergeCell ref="O42:P42"/>
    <mergeCell ref="R42:S42"/>
    <mergeCell ref="U42:V42"/>
    <mergeCell ref="H36:J36"/>
    <mergeCell ref="H37:J37"/>
    <mergeCell ref="H38:J38"/>
    <mergeCell ref="H39:J39"/>
    <mergeCell ref="H40:J40"/>
    <mergeCell ref="H31:J31"/>
    <mergeCell ref="H32:J32"/>
    <mergeCell ref="H33:J33"/>
    <mergeCell ref="H34:J34"/>
    <mergeCell ref="H35:J35"/>
    <mergeCell ref="H26:J26"/>
    <mergeCell ref="H27:J27"/>
    <mergeCell ref="H28:J28"/>
    <mergeCell ref="H29:J29"/>
    <mergeCell ref="H30:J30"/>
    <mergeCell ref="N3:Q3"/>
    <mergeCell ref="R10:S10"/>
    <mergeCell ref="R11:S11"/>
    <mergeCell ref="R12:S12"/>
    <mergeCell ref="D6:F6"/>
    <mergeCell ref="A6:B6"/>
    <mergeCell ref="R13:S13"/>
    <mergeCell ref="R14:S14"/>
    <mergeCell ref="R15:S15"/>
    <mergeCell ref="F22:F23"/>
    <mergeCell ref="G22:L23"/>
    <mergeCell ref="N22:V22"/>
    <mergeCell ref="N23:P23"/>
    <mergeCell ref="Q23:S23"/>
    <mergeCell ref="R16:S16"/>
    <mergeCell ref="R17:S17"/>
    <mergeCell ref="J6:L6"/>
    <mergeCell ref="G2:M2"/>
    <mergeCell ref="H25:J25"/>
    <mergeCell ref="N1:U2"/>
    <mergeCell ref="N4:T4"/>
    <mergeCell ref="N5:T6"/>
    <mergeCell ref="H24:J24"/>
    <mergeCell ref="T23:V23"/>
  </mergeCells>
  <printOptions horizontalCentered="1"/>
  <pageMargins left="0.59055118110236204" right="0.59055118110236204" top="0.98425196850393704" bottom="0.78740157480314998" header="0.499999992490753" footer="0.39370078740157499"/>
  <pageSetup paperSize="9" scale="76" fitToHeight="0" orientation="landscape" r:id="rId1"/>
  <headerFooter alignWithMargins="0">
    <oddFooter>&amp;CСтраница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V5" sqref="V5"/>
    </sheetView>
  </sheetViews>
  <sheetFormatPr defaultRowHeight="14.4" x14ac:dyDescent="0.3"/>
  <cols>
    <col min="1" max="1" width="8.33203125" customWidth="1"/>
    <col min="2" max="2" width="6.77734375" customWidth="1"/>
    <col min="3" max="3" width="6.88671875" customWidth="1"/>
    <col min="4" max="4" width="6.44140625" customWidth="1"/>
    <col min="5" max="5" width="4.5546875" hidden="1" customWidth="1"/>
    <col min="6" max="6" width="4.109375" hidden="1" customWidth="1"/>
    <col min="7" max="7" width="11.88671875" customWidth="1"/>
    <col min="8" max="8" width="7.5546875" customWidth="1"/>
    <col min="9" max="9" width="7.44140625" customWidth="1"/>
    <col min="10" max="10" width="10.77734375" customWidth="1"/>
    <col min="11" max="11" width="7" customWidth="1"/>
    <col min="12" max="12" width="7.88671875" customWidth="1"/>
    <col min="13" max="13" width="10.33203125" customWidth="1"/>
    <col min="14" max="14" width="6.77734375" customWidth="1"/>
    <col min="15" max="15" width="7.88671875" customWidth="1"/>
    <col min="16" max="16" width="10.44140625" customWidth="1"/>
    <col min="17" max="17" width="6.44140625" customWidth="1"/>
    <col min="18" max="18" width="7.77734375" customWidth="1"/>
  </cols>
  <sheetData>
    <row r="1" spans="1:18" x14ac:dyDescent="0.3">
      <c r="A1" s="116" t="s">
        <v>66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140"/>
      <c r="Q1" s="140"/>
      <c r="R1" s="140"/>
    </row>
    <row r="2" spans="1:18" ht="15" thickBot="1" x14ac:dyDescent="0.35">
      <c r="C2" s="37"/>
      <c r="D2" s="36"/>
      <c r="E2" s="36"/>
      <c r="F2" s="36"/>
      <c r="G2" s="36"/>
      <c r="H2" s="36"/>
      <c r="I2" s="35"/>
      <c r="J2" s="35"/>
      <c r="K2" s="38"/>
      <c r="L2" s="37"/>
      <c r="M2" s="35"/>
      <c r="N2" s="35"/>
      <c r="O2" s="35"/>
      <c r="P2" s="35"/>
      <c r="Q2" s="35"/>
      <c r="R2" s="35"/>
    </row>
    <row r="3" spans="1:18" ht="15" thickBot="1" x14ac:dyDescent="0.35">
      <c r="A3" s="139" t="s">
        <v>69</v>
      </c>
      <c r="B3" s="139" t="s">
        <v>70</v>
      </c>
      <c r="C3" s="136" t="s">
        <v>21</v>
      </c>
      <c r="D3" s="86"/>
      <c r="E3" s="86"/>
      <c r="F3" s="86"/>
      <c r="G3" s="86"/>
      <c r="H3" s="86"/>
      <c r="I3" s="93" t="s">
        <v>22</v>
      </c>
      <c r="J3" s="99" t="s">
        <v>23</v>
      </c>
      <c r="K3" s="99"/>
      <c r="L3" s="99"/>
      <c r="M3" s="99"/>
      <c r="N3" s="99"/>
      <c r="O3" s="99"/>
      <c r="P3" s="99"/>
      <c r="Q3" s="99"/>
      <c r="R3" s="99"/>
    </row>
    <row r="4" spans="1:18" ht="43.8" customHeight="1" thickBot="1" x14ac:dyDescent="0.35">
      <c r="A4" s="105"/>
      <c r="B4" s="105"/>
      <c r="C4" s="136"/>
      <c r="D4" s="93"/>
      <c r="E4" s="93"/>
      <c r="F4" s="93"/>
      <c r="G4" s="86"/>
      <c r="H4" s="86"/>
      <c r="I4" s="105"/>
      <c r="J4" s="100" t="s">
        <v>24</v>
      </c>
      <c r="K4" s="100"/>
      <c r="L4" s="101"/>
      <c r="M4" s="93" t="s">
        <v>25</v>
      </c>
      <c r="N4" s="93"/>
      <c r="O4" s="102"/>
      <c r="P4" s="93" t="s">
        <v>26</v>
      </c>
      <c r="Q4" s="93"/>
      <c r="R4" s="93"/>
    </row>
    <row r="5" spans="1:18" ht="44.4" customHeight="1" thickBot="1" x14ac:dyDescent="0.35">
      <c r="A5" s="106"/>
      <c r="B5" s="106"/>
      <c r="C5" s="43" t="s">
        <v>27</v>
      </c>
      <c r="D5" s="93" t="s">
        <v>28</v>
      </c>
      <c r="E5" s="93"/>
      <c r="F5" s="93"/>
      <c r="G5" s="43" t="s">
        <v>29</v>
      </c>
      <c r="H5" s="81" t="s">
        <v>30</v>
      </c>
      <c r="I5" s="106"/>
      <c r="J5" s="82" t="s">
        <v>31</v>
      </c>
      <c r="K5" s="82" t="s">
        <v>32</v>
      </c>
      <c r="L5" s="82" t="s">
        <v>33</v>
      </c>
      <c r="M5" s="82" t="s">
        <v>31</v>
      </c>
      <c r="N5" s="82" t="s">
        <v>32</v>
      </c>
      <c r="O5" s="82" t="s">
        <v>33</v>
      </c>
      <c r="P5" s="82" t="s">
        <v>31</v>
      </c>
      <c r="Q5" s="82" t="s">
        <v>32</v>
      </c>
      <c r="R5" s="82" t="s">
        <v>33</v>
      </c>
    </row>
    <row r="6" spans="1:18" ht="15" thickBot="1" x14ac:dyDescent="0.35">
      <c r="A6" s="138">
        <v>1</v>
      </c>
      <c r="B6" s="138">
        <v>2</v>
      </c>
      <c r="C6" s="43">
        <v>1</v>
      </c>
      <c r="D6" s="86">
        <v>2</v>
      </c>
      <c r="E6" s="86"/>
      <c r="F6" s="86"/>
      <c r="G6" s="47">
        <v>3</v>
      </c>
      <c r="H6" s="81">
        <v>4</v>
      </c>
      <c r="I6" s="48">
        <v>5</v>
      </c>
      <c r="J6" s="48">
        <v>13</v>
      </c>
      <c r="K6" s="81">
        <v>14</v>
      </c>
      <c r="L6" s="81">
        <v>15</v>
      </c>
      <c r="M6" s="41">
        <v>16</v>
      </c>
      <c r="N6" s="81">
        <v>17</v>
      </c>
      <c r="O6" s="81">
        <v>18</v>
      </c>
      <c r="P6" s="81">
        <v>19</v>
      </c>
      <c r="Q6" s="81">
        <v>20</v>
      </c>
      <c r="R6" s="41">
        <v>21</v>
      </c>
    </row>
    <row r="7" spans="1:18" x14ac:dyDescent="0.3">
      <c r="A7" s="137"/>
      <c r="B7" s="137"/>
      <c r="C7" s="132">
        <v>8</v>
      </c>
      <c r="D7" s="104">
        <v>1</v>
      </c>
      <c r="E7" s="104"/>
      <c r="F7" s="104"/>
      <c r="G7" s="56" t="s">
        <v>35</v>
      </c>
      <c r="H7" s="57" t="s">
        <v>36</v>
      </c>
      <c r="I7" s="114" t="s">
        <v>37</v>
      </c>
      <c r="J7" s="58">
        <v>3340600</v>
      </c>
      <c r="K7" s="58"/>
      <c r="L7" s="59">
        <v>643</v>
      </c>
      <c r="M7" s="58">
        <v>2397900</v>
      </c>
      <c r="N7" s="58"/>
      <c r="O7" s="59">
        <v>643</v>
      </c>
      <c r="P7" s="58">
        <v>1520900</v>
      </c>
      <c r="Q7" s="58"/>
      <c r="R7" s="60">
        <v>643</v>
      </c>
    </row>
    <row r="8" spans="1:18" x14ac:dyDescent="0.3">
      <c r="A8" s="135"/>
      <c r="B8" s="135"/>
      <c r="C8" s="133">
        <v>8</v>
      </c>
      <c r="D8" s="103">
        <v>1</v>
      </c>
      <c r="E8" s="103"/>
      <c r="F8" s="103"/>
      <c r="G8" s="67" t="s">
        <v>35</v>
      </c>
      <c r="H8" s="68" t="s">
        <v>38</v>
      </c>
      <c r="I8" s="115" t="s">
        <v>39</v>
      </c>
      <c r="J8" s="69">
        <v>133864</v>
      </c>
      <c r="K8" s="69"/>
      <c r="L8" s="70">
        <v>643</v>
      </c>
      <c r="M8" s="69">
        <v>96000</v>
      </c>
      <c r="N8" s="69"/>
      <c r="O8" s="70">
        <v>643</v>
      </c>
      <c r="P8" s="69">
        <v>60900</v>
      </c>
      <c r="Q8" s="69"/>
      <c r="R8" s="71">
        <v>643</v>
      </c>
    </row>
    <row r="9" spans="1:18" x14ac:dyDescent="0.3">
      <c r="A9" s="135"/>
      <c r="B9" s="135"/>
      <c r="C9" s="133">
        <v>8</v>
      </c>
      <c r="D9" s="103">
        <v>1</v>
      </c>
      <c r="E9" s="103"/>
      <c r="F9" s="103"/>
      <c r="G9" s="67" t="s">
        <v>35</v>
      </c>
      <c r="H9" s="68" t="s">
        <v>40</v>
      </c>
      <c r="I9" s="115" t="s">
        <v>41</v>
      </c>
      <c r="J9" s="69">
        <v>1008900</v>
      </c>
      <c r="K9" s="69"/>
      <c r="L9" s="70">
        <v>643</v>
      </c>
      <c r="M9" s="69">
        <v>724100</v>
      </c>
      <c r="N9" s="69"/>
      <c r="O9" s="70">
        <v>643</v>
      </c>
      <c r="P9" s="69">
        <v>459400</v>
      </c>
      <c r="Q9" s="69"/>
      <c r="R9" s="71">
        <v>643</v>
      </c>
    </row>
    <row r="10" spans="1:18" x14ac:dyDescent="0.3">
      <c r="A10" s="135"/>
      <c r="B10" s="135"/>
      <c r="C10" s="133">
        <v>8</v>
      </c>
      <c r="D10" s="103">
        <v>1</v>
      </c>
      <c r="E10" s="103"/>
      <c r="F10" s="103"/>
      <c r="G10" s="67" t="s">
        <v>35</v>
      </c>
      <c r="H10" s="68" t="s">
        <v>42</v>
      </c>
      <c r="I10" s="115" t="s">
        <v>43</v>
      </c>
      <c r="J10" s="69">
        <v>33000</v>
      </c>
      <c r="K10" s="69"/>
      <c r="L10" s="70">
        <v>643</v>
      </c>
      <c r="M10" s="69">
        <v>22000</v>
      </c>
      <c r="N10" s="69"/>
      <c r="O10" s="70">
        <v>643</v>
      </c>
      <c r="P10" s="69">
        <v>15000</v>
      </c>
      <c r="Q10" s="69"/>
      <c r="R10" s="71">
        <v>643</v>
      </c>
    </row>
    <row r="11" spans="1:18" x14ac:dyDescent="0.3">
      <c r="A11" s="135"/>
      <c r="B11" s="135"/>
      <c r="C11" s="133">
        <v>8</v>
      </c>
      <c r="D11" s="103">
        <v>1</v>
      </c>
      <c r="E11" s="103"/>
      <c r="F11" s="103"/>
      <c r="G11" s="67" t="s">
        <v>35</v>
      </c>
      <c r="H11" s="68" t="s">
        <v>42</v>
      </c>
      <c r="I11" s="115" t="s">
        <v>44</v>
      </c>
      <c r="J11" s="69">
        <v>5000</v>
      </c>
      <c r="K11" s="69"/>
      <c r="L11" s="70">
        <v>643</v>
      </c>
      <c r="M11" s="69">
        <v>5200</v>
      </c>
      <c r="N11" s="69"/>
      <c r="O11" s="70">
        <v>643</v>
      </c>
      <c r="P11" s="69">
        <v>2300</v>
      </c>
      <c r="Q11" s="69"/>
      <c r="R11" s="71">
        <v>643</v>
      </c>
    </row>
    <row r="12" spans="1:18" x14ac:dyDescent="0.3">
      <c r="A12" s="135"/>
      <c r="B12" s="135"/>
      <c r="C12" s="133">
        <v>8</v>
      </c>
      <c r="D12" s="103">
        <v>1</v>
      </c>
      <c r="E12" s="103"/>
      <c r="F12" s="103"/>
      <c r="G12" s="67" t="s">
        <v>35</v>
      </c>
      <c r="H12" s="68" t="s">
        <v>45</v>
      </c>
      <c r="I12" s="115" t="s">
        <v>46</v>
      </c>
      <c r="J12" s="69">
        <v>35500</v>
      </c>
      <c r="K12" s="69"/>
      <c r="L12" s="70">
        <v>643</v>
      </c>
      <c r="M12" s="69">
        <v>20000</v>
      </c>
      <c r="N12" s="69"/>
      <c r="O12" s="70">
        <v>643</v>
      </c>
      <c r="P12" s="69">
        <v>20000</v>
      </c>
      <c r="Q12" s="69"/>
      <c r="R12" s="71">
        <v>643</v>
      </c>
    </row>
    <row r="13" spans="1:18" x14ac:dyDescent="0.3">
      <c r="A13" s="135"/>
      <c r="B13" s="135"/>
      <c r="C13" s="133">
        <v>8</v>
      </c>
      <c r="D13" s="103">
        <v>1</v>
      </c>
      <c r="E13" s="103"/>
      <c r="F13" s="103"/>
      <c r="G13" s="67" t="s">
        <v>35</v>
      </c>
      <c r="H13" s="68" t="s">
        <v>45</v>
      </c>
      <c r="I13" s="115" t="s">
        <v>44</v>
      </c>
      <c r="J13" s="69">
        <v>172000</v>
      </c>
      <c r="K13" s="69"/>
      <c r="L13" s="70">
        <v>643</v>
      </c>
      <c r="M13" s="69">
        <v>172000</v>
      </c>
      <c r="N13" s="69"/>
      <c r="O13" s="70">
        <v>643</v>
      </c>
      <c r="P13" s="69">
        <v>130000</v>
      </c>
      <c r="Q13" s="69"/>
      <c r="R13" s="71">
        <v>643</v>
      </c>
    </row>
    <row r="14" spans="1:18" x14ac:dyDescent="0.3">
      <c r="A14" s="135"/>
      <c r="B14" s="135"/>
      <c r="C14" s="133">
        <v>8</v>
      </c>
      <c r="D14" s="103">
        <v>1</v>
      </c>
      <c r="E14" s="103"/>
      <c r="F14" s="103"/>
      <c r="G14" s="67" t="s">
        <v>35</v>
      </c>
      <c r="H14" s="68" t="s">
        <v>45</v>
      </c>
      <c r="I14" s="115" t="s">
        <v>47</v>
      </c>
      <c r="J14" s="69">
        <v>215000</v>
      </c>
      <c r="K14" s="69"/>
      <c r="L14" s="70">
        <v>643</v>
      </c>
      <c r="M14" s="69">
        <v>110000</v>
      </c>
      <c r="N14" s="69"/>
      <c r="O14" s="70">
        <v>643</v>
      </c>
      <c r="P14" s="69">
        <v>50000</v>
      </c>
      <c r="Q14" s="69"/>
      <c r="R14" s="71">
        <v>643</v>
      </c>
    </row>
    <row r="15" spans="1:18" x14ac:dyDescent="0.3">
      <c r="A15" s="135"/>
      <c r="B15" s="135"/>
      <c r="C15" s="133">
        <v>8</v>
      </c>
      <c r="D15" s="103">
        <v>1</v>
      </c>
      <c r="E15" s="103"/>
      <c r="F15" s="103"/>
      <c r="G15" s="67" t="s">
        <v>35</v>
      </c>
      <c r="H15" s="68" t="s">
        <v>45</v>
      </c>
      <c r="I15" s="115" t="s">
        <v>48</v>
      </c>
      <c r="J15" s="69">
        <v>25000</v>
      </c>
      <c r="K15" s="69"/>
      <c r="L15" s="70">
        <v>643</v>
      </c>
      <c r="M15" s="69">
        <v>19100</v>
      </c>
      <c r="N15" s="69"/>
      <c r="O15" s="70">
        <v>643</v>
      </c>
      <c r="P15" s="69">
        <v>3800</v>
      </c>
      <c r="Q15" s="69"/>
      <c r="R15" s="71">
        <v>643</v>
      </c>
    </row>
    <row r="16" spans="1:18" x14ac:dyDescent="0.3">
      <c r="A16" s="135"/>
      <c r="B16" s="135"/>
      <c r="C16" s="133">
        <v>8</v>
      </c>
      <c r="D16" s="103">
        <v>1</v>
      </c>
      <c r="E16" s="103"/>
      <c r="F16" s="103"/>
      <c r="G16" s="67" t="s">
        <v>35</v>
      </c>
      <c r="H16" s="68" t="s">
        <v>49</v>
      </c>
      <c r="I16" s="115" t="s">
        <v>50</v>
      </c>
      <c r="J16" s="69">
        <v>100</v>
      </c>
      <c r="K16" s="69"/>
      <c r="L16" s="70">
        <v>643</v>
      </c>
      <c r="M16" s="69">
        <v>100</v>
      </c>
      <c r="N16" s="69"/>
      <c r="O16" s="70">
        <v>643</v>
      </c>
      <c r="P16" s="69">
        <v>0</v>
      </c>
      <c r="Q16" s="69"/>
      <c r="R16" s="71">
        <v>643</v>
      </c>
    </row>
    <row r="17" spans="1:18" x14ac:dyDescent="0.3">
      <c r="A17" s="135"/>
      <c r="B17" s="135"/>
      <c r="C17" s="133">
        <v>8</v>
      </c>
      <c r="D17" s="103">
        <v>1</v>
      </c>
      <c r="E17" s="103"/>
      <c r="F17" s="103"/>
      <c r="G17" s="67" t="s">
        <v>51</v>
      </c>
      <c r="H17" s="68" t="s">
        <v>45</v>
      </c>
      <c r="I17" s="115" t="s">
        <v>52</v>
      </c>
      <c r="J17" s="69">
        <v>173300</v>
      </c>
      <c r="K17" s="69"/>
      <c r="L17" s="70">
        <v>643</v>
      </c>
      <c r="M17" s="69">
        <v>276000</v>
      </c>
      <c r="N17" s="69"/>
      <c r="O17" s="70">
        <v>643</v>
      </c>
      <c r="P17" s="69">
        <v>85700</v>
      </c>
      <c r="Q17" s="69"/>
      <c r="R17" s="71">
        <v>643</v>
      </c>
    </row>
    <row r="18" spans="1:18" x14ac:dyDescent="0.3">
      <c r="A18" s="135"/>
      <c r="B18" s="135"/>
      <c r="C18" s="133">
        <v>8</v>
      </c>
      <c r="D18" s="103">
        <v>1</v>
      </c>
      <c r="E18" s="103"/>
      <c r="F18" s="103"/>
      <c r="G18" s="67" t="s">
        <v>51</v>
      </c>
      <c r="H18" s="68" t="s">
        <v>45</v>
      </c>
      <c r="I18" s="115" t="s">
        <v>53</v>
      </c>
      <c r="J18" s="69">
        <v>20000</v>
      </c>
      <c r="K18" s="69"/>
      <c r="L18" s="70">
        <v>643</v>
      </c>
      <c r="M18" s="69">
        <v>20000</v>
      </c>
      <c r="N18" s="69"/>
      <c r="O18" s="70">
        <v>643</v>
      </c>
      <c r="P18" s="69">
        <v>0</v>
      </c>
      <c r="Q18" s="69"/>
      <c r="R18" s="71">
        <v>643</v>
      </c>
    </row>
    <row r="19" spans="1:18" x14ac:dyDescent="0.3">
      <c r="A19" s="135"/>
      <c r="B19" s="135"/>
      <c r="C19" s="133">
        <v>8</v>
      </c>
      <c r="D19" s="103">
        <v>1</v>
      </c>
      <c r="E19" s="103"/>
      <c r="F19" s="103"/>
      <c r="G19" s="67" t="s">
        <v>51</v>
      </c>
      <c r="H19" s="68" t="s">
        <v>45</v>
      </c>
      <c r="I19" s="115" t="s">
        <v>47</v>
      </c>
      <c r="J19" s="69">
        <v>1089100</v>
      </c>
      <c r="K19" s="69"/>
      <c r="L19" s="70">
        <v>643</v>
      </c>
      <c r="M19" s="69">
        <v>1000000</v>
      </c>
      <c r="N19" s="69"/>
      <c r="O19" s="70">
        <v>643</v>
      </c>
      <c r="P19" s="69">
        <v>800000</v>
      </c>
      <c r="Q19" s="69"/>
      <c r="R19" s="71">
        <v>643</v>
      </c>
    </row>
    <row r="20" spans="1:18" x14ac:dyDescent="0.3">
      <c r="A20" s="135"/>
      <c r="B20" s="135"/>
      <c r="C20" s="133">
        <v>8</v>
      </c>
      <c r="D20" s="103">
        <v>1</v>
      </c>
      <c r="E20" s="103"/>
      <c r="F20" s="103"/>
      <c r="G20" s="67" t="s">
        <v>51</v>
      </c>
      <c r="H20" s="68" t="s">
        <v>45</v>
      </c>
      <c r="I20" s="115" t="s">
        <v>48</v>
      </c>
      <c r="J20" s="69">
        <v>466700</v>
      </c>
      <c r="K20" s="69"/>
      <c r="L20" s="70">
        <v>643</v>
      </c>
      <c r="M20" s="69">
        <v>100000</v>
      </c>
      <c r="N20" s="69"/>
      <c r="O20" s="70">
        <v>643</v>
      </c>
      <c r="P20" s="69">
        <v>0</v>
      </c>
      <c r="Q20" s="69"/>
      <c r="R20" s="71">
        <v>643</v>
      </c>
    </row>
    <row r="21" spans="1:18" x14ac:dyDescent="0.3">
      <c r="A21" s="135"/>
      <c r="B21" s="135"/>
      <c r="C21" s="133">
        <v>8</v>
      </c>
      <c r="D21" s="103">
        <v>1</v>
      </c>
      <c r="E21" s="103"/>
      <c r="F21" s="103"/>
      <c r="G21" s="67" t="s">
        <v>51</v>
      </c>
      <c r="H21" s="68" t="s">
        <v>45</v>
      </c>
      <c r="I21" s="115" t="s">
        <v>54</v>
      </c>
      <c r="J21" s="69">
        <v>196200</v>
      </c>
      <c r="K21" s="69"/>
      <c r="L21" s="70">
        <v>643</v>
      </c>
      <c r="M21" s="69">
        <v>0</v>
      </c>
      <c r="N21" s="69"/>
      <c r="O21" s="70">
        <v>643</v>
      </c>
      <c r="P21" s="69">
        <v>0</v>
      </c>
      <c r="Q21" s="69"/>
      <c r="R21" s="71">
        <v>643</v>
      </c>
    </row>
    <row r="22" spans="1:18" x14ac:dyDescent="0.3">
      <c r="A22" s="135"/>
      <c r="B22" s="135"/>
      <c r="C22" s="133">
        <v>8</v>
      </c>
      <c r="D22" s="103">
        <v>1</v>
      </c>
      <c r="E22" s="103"/>
      <c r="F22" s="103"/>
      <c r="G22" s="67" t="s">
        <v>51</v>
      </c>
      <c r="H22" s="68" t="s">
        <v>55</v>
      </c>
      <c r="I22" s="115" t="s">
        <v>56</v>
      </c>
      <c r="J22" s="69">
        <v>46000</v>
      </c>
      <c r="K22" s="69"/>
      <c r="L22" s="70">
        <v>643</v>
      </c>
      <c r="M22" s="69">
        <v>33000</v>
      </c>
      <c r="N22" s="69"/>
      <c r="O22" s="70">
        <v>643</v>
      </c>
      <c r="P22" s="69">
        <v>20900</v>
      </c>
      <c r="Q22" s="69"/>
      <c r="R22" s="71">
        <v>643</v>
      </c>
    </row>
    <row r="23" spans="1:18" ht="15" thickBot="1" x14ac:dyDescent="0.35">
      <c r="C23" s="109" t="s">
        <v>64</v>
      </c>
      <c r="D23" s="109"/>
      <c r="E23" s="109"/>
      <c r="F23" s="109"/>
      <c r="G23" s="109"/>
      <c r="H23" s="109"/>
      <c r="I23" s="109"/>
      <c r="J23" s="80">
        <v>6960264</v>
      </c>
      <c r="K23" s="110"/>
      <c r="L23" s="111"/>
      <c r="M23" s="80">
        <v>4995400</v>
      </c>
      <c r="N23" s="110"/>
      <c r="O23" s="111"/>
      <c r="P23" s="80">
        <v>3168900</v>
      </c>
      <c r="Q23" s="112"/>
      <c r="R23" s="112"/>
    </row>
    <row r="24" spans="1:18" ht="15" thickBot="1" x14ac:dyDescent="0.35">
      <c r="C24" s="76"/>
      <c r="D24" s="76"/>
      <c r="E24" s="76"/>
      <c r="F24" s="76"/>
      <c r="G24" s="76"/>
      <c r="H24" s="75"/>
      <c r="I24" s="77" t="s">
        <v>65</v>
      </c>
      <c r="J24" s="79">
        <v>6960264</v>
      </c>
      <c r="K24" s="79"/>
      <c r="L24" s="79"/>
      <c r="M24" s="79">
        <v>4995400</v>
      </c>
      <c r="N24" s="79"/>
      <c r="O24" s="79"/>
      <c r="P24" s="79">
        <v>3168900</v>
      </c>
      <c r="Q24" s="79"/>
      <c r="R24" s="79"/>
    </row>
  </sheetData>
  <mergeCells count="31">
    <mergeCell ref="A1:O1"/>
    <mergeCell ref="K23:L23"/>
    <mergeCell ref="N23:O23"/>
    <mergeCell ref="Q23:R23"/>
    <mergeCell ref="A3:A5"/>
    <mergeCell ref="B3:B5"/>
    <mergeCell ref="D18:F18"/>
    <mergeCell ref="D19:F19"/>
    <mergeCell ref="D20:F20"/>
    <mergeCell ref="D21:F21"/>
    <mergeCell ref="D22:F22"/>
    <mergeCell ref="C23:I23"/>
    <mergeCell ref="D12:F12"/>
    <mergeCell ref="D13:F13"/>
    <mergeCell ref="D14:F14"/>
    <mergeCell ref="D15:F15"/>
    <mergeCell ref="D16:F16"/>
    <mergeCell ref="D17:F17"/>
    <mergeCell ref="D6:F6"/>
    <mergeCell ref="D7:F7"/>
    <mergeCell ref="D8:F8"/>
    <mergeCell ref="D9:F9"/>
    <mergeCell ref="D10:F10"/>
    <mergeCell ref="D11:F11"/>
    <mergeCell ref="C3:H4"/>
    <mergeCell ref="I3:I5"/>
    <mergeCell ref="J3:R3"/>
    <mergeCell ref="J4:L4"/>
    <mergeCell ref="M4:O4"/>
    <mergeCell ref="P4:R4"/>
    <mergeCell ref="D5:F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M20" sqref="M20"/>
    </sheetView>
  </sheetViews>
  <sheetFormatPr defaultRowHeight="14.4" x14ac:dyDescent="0.3"/>
  <cols>
    <col min="2" max="2" width="7.109375" customWidth="1"/>
    <col min="3" max="3" width="7.44140625" customWidth="1"/>
    <col min="4" max="4" width="6.88671875" customWidth="1"/>
    <col min="5" max="5" width="8.88671875" hidden="1" customWidth="1"/>
    <col min="6" max="6" width="1.77734375" customWidth="1"/>
    <col min="9" max="9" width="6.88671875" customWidth="1"/>
    <col min="11" max="11" width="6.44140625" customWidth="1"/>
    <col min="14" max="14" width="6.109375" customWidth="1"/>
    <col min="17" max="17" width="6.33203125" customWidth="1"/>
  </cols>
  <sheetData>
    <row r="1" spans="1:18" ht="81.599999999999994" customHeight="1" thickBot="1" x14ac:dyDescent="0.35">
      <c r="A1" s="117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49.2" hidden="1" customHeight="1" thickBot="1" x14ac:dyDescent="0.35">
      <c r="C2" s="37"/>
      <c r="D2" s="36"/>
      <c r="E2" s="36"/>
      <c r="F2" s="36"/>
      <c r="G2" s="36"/>
      <c r="H2" s="36"/>
      <c r="I2" s="35"/>
      <c r="J2" s="35"/>
      <c r="K2" s="38"/>
      <c r="L2" s="37"/>
      <c r="M2" s="35"/>
      <c r="N2" s="35"/>
      <c r="O2" s="35"/>
      <c r="P2" s="35"/>
      <c r="Q2" s="35"/>
      <c r="R2" s="35"/>
    </row>
    <row r="3" spans="1:18" ht="15" thickBot="1" x14ac:dyDescent="0.35">
      <c r="A3" s="128" t="s">
        <v>69</v>
      </c>
      <c r="B3" s="128" t="s">
        <v>70</v>
      </c>
      <c r="C3" s="86" t="s">
        <v>21</v>
      </c>
      <c r="D3" s="86"/>
      <c r="E3" s="86"/>
      <c r="F3" s="86"/>
      <c r="G3" s="86"/>
      <c r="H3" s="86"/>
      <c r="I3" s="93" t="s">
        <v>22</v>
      </c>
      <c r="J3" s="99" t="s">
        <v>23</v>
      </c>
      <c r="K3" s="99"/>
      <c r="L3" s="99"/>
      <c r="M3" s="99"/>
      <c r="N3" s="99"/>
      <c r="O3" s="99"/>
      <c r="P3" s="99"/>
      <c r="Q3" s="99"/>
      <c r="R3" s="99"/>
    </row>
    <row r="4" spans="1:18" ht="30" customHeight="1" thickBot="1" x14ac:dyDescent="0.35">
      <c r="A4" s="129"/>
      <c r="B4" s="129"/>
      <c r="C4" s="86"/>
      <c r="D4" s="93"/>
      <c r="E4" s="93"/>
      <c r="F4" s="93"/>
      <c r="G4" s="86"/>
      <c r="H4" s="86"/>
      <c r="I4" s="105"/>
      <c r="J4" s="100" t="s">
        <v>24</v>
      </c>
      <c r="K4" s="100"/>
      <c r="L4" s="101"/>
      <c r="M4" s="93" t="s">
        <v>25</v>
      </c>
      <c r="N4" s="93"/>
      <c r="O4" s="102"/>
      <c r="P4" s="93" t="s">
        <v>26</v>
      </c>
      <c r="Q4" s="93"/>
      <c r="R4" s="93"/>
    </row>
    <row r="5" spans="1:18" ht="41.4" thickBot="1" x14ac:dyDescent="0.35">
      <c r="A5" s="130"/>
      <c r="B5" s="130"/>
      <c r="C5" s="81" t="s">
        <v>27</v>
      </c>
      <c r="D5" s="93" t="s">
        <v>28</v>
      </c>
      <c r="E5" s="93"/>
      <c r="F5" s="93"/>
      <c r="G5" s="43" t="s">
        <v>29</v>
      </c>
      <c r="H5" s="81" t="s">
        <v>30</v>
      </c>
      <c r="I5" s="106"/>
      <c r="J5" s="82" t="s">
        <v>31</v>
      </c>
      <c r="K5" s="82" t="s">
        <v>32</v>
      </c>
      <c r="L5" s="82" t="s">
        <v>33</v>
      </c>
      <c r="M5" s="82" t="s">
        <v>31</v>
      </c>
      <c r="N5" s="82" t="s">
        <v>32</v>
      </c>
      <c r="O5" s="82" t="s">
        <v>33</v>
      </c>
      <c r="P5" s="82" t="s">
        <v>31</v>
      </c>
      <c r="Q5" s="82" t="s">
        <v>32</v>
      </c>
      <c r="R5" s="82" t="s">
        <v>33</v>
      </c>
    </row>
    <row r="6" spans="1:18" ht="15" thickBot="1" x14ac:dyDescent="0.35">
      <c r="A6" s="134">
        <v>1</v>
      </c>
      <c r="B6" s="134">
        <v>2</v>
      </c>
      <c r="C6" s="81">
        <v>3</v>
      </c>
      <c r="D6" s="86">
        <v>4</v>
      </c>
      <c r="E6" s="86"/>
      <c r="F6" s="86"/>
      <c r="G6" s="47">
        <v>5</v>
      </c>
      <c r="H6" s="81">
        <v>6</v>
      </c>
      <c r="I6" s="48">
        <v>7</v>
      </c>
      <c r="J6" s="48">
        <v>8</v>
      </c>
      <c r="K6" s="81">
        <v>9</v>
      </c>
      <c r="L6" s="81">
        <v>10</v>
      </c>
      <c r="M6" s="41">
        <v>11</v>
      </c>
      <c r="N6" s="81">
        <v>12</v>
      </c>
      <c r="O6" s="81">
        <v>13</v>
      </c>
      <c r="P6" s="81">
        <v>14</v>
      </c>
      <c r="Q6" s="81">
        <v>15</v>
      </c>
      <c r="R6" s="41">
        <v>16</v>
      </c>
    </row>
    <row r="7" spans="1:18" x14ac:dyDescent="0.3">
      <c r="A7" s="135"/>
      <c r="B7" s="135"/>
      <c r="C7" s="132"/>
      <c r="D7" s="121"/>
      <c r="E7" s="122"/>
      <c r="F7" s="123"/>
      <c r="G7" s="56"/>
      <c r="H7" s="57"/>
      <c r="I7" s="114"/>
      <c r="J7" s="58"/>
      <c r="K7" s="58"/>
      <c r="L7" s="59"/>
      <c r="M7" s="58"/>
      <c r="N7" s="58"/>
      <c r="O7" s="59"/>
      <c r="P7" s="58"/>
      <c r="Q7" s="58"/>
      <c r="R7" s="60"/>
    </row>
    <row r="8" spans="1:18" x14ac:dyDescent="0.3">
      <c r="A8" s="135"/>
      <c r="B8" s="135"/>
      <c r="C8" s="133"/>
      <c r="D8" s="118"/>
      <c r="E8" s="119"/>
      <c r="F8" s="120"/>
      <c r="G8" s="67"/>
      <c r="H8" s="68"/>
      <c r="I8" s="115"/>
      <c r="J8" s="69"/>
      <c r="K8" s="69"/>
      <c r="L8" s="70"/>
      <c r="M8" s="69"/>
      <c r="N8" s="69"/>
      <c r="O8" s="70"/>
      <c r="P8" s="69"/>
      <c r="Q8" s="69"/>
      <c r="R8" s="71"/>
    </row>
    <row r="9" spans="1:18" ht="15" thickBot="1" x14ac:dyDescent="0.35">
      <c r="C9" s="109" t="s">
        <v>64</v>
      </c>
      <c r="D9" s="109"/>
      <c r="E9" s="109"/>
      <c r="F9" s="109"/>
      <c r="G9" s="109"/>
      <c r="H9" s="109"/>
      <c r="I9" s="109"/>
      <c r="J9" s="80"/>
      <c r="K9" s="126" t="s">
        <v>68</v>
      </c>
      <c r="L9" s="126" t="s">
        <v>68</v>
      </c>
      <c r="M9" s="125"/>
      <c r="N9" s="126" t="s">
        <v>68</v>
      </c>
      <c r="O9" s="126" t="s">
        <v>68</v>
      </c>
      <c r="P9" s="80"/>
      <c r="Q9" s="126" t="s">
        <v>68</v>
      </c>
      <c r="R9" s="126" t="s">
        <v>68</v>
      </c>
    </row>
    <row r="10" spans="1:18" ht="15" thickBot="1" x14ac:dyDescent="0.35">
      <c r="C10" s="76"/>
      <c r="D10" s="76"/>
      <c r="E10" s="76"/>
      <c r="F10" s="76"/>
      <c r="G10" s="76"/>
      <c r="H10" s="75"/>
      <c r="I10" s="77" t="s">
        <v>65</v>
      </c>
      <c r="J10" s="124"/>
      <c r="K10" s="127" t="s">
        <v>68</v>
      </c>
      <c r="L10" s="127" t="s">
        <v>68</v>
      </c>
      <c r="M10" s="78"/>
      <c r="N10" s="127" t="s">
        <v>68</v>
      </c>
      <c r="O10" s="127" t="s">
        <v>68</v>
      </c>
      <c r="P10" s="79"/>
      <c r="Q10" s="127" t="s">
        <v>68</v>
      </c>
      <c r="R10" s="127" t="s">
        <v>68</v>
      </c>
    </row>
    <row r="13" spans="1:18" x14ac:dyDescent="0.3">
      <c r="C13" s="131"/>
    </row>
    <row r="14" spans="1:18" x14ac:dyDescent="0.3">
      <c r="C14" s="131"/>
    </row>
  </sheetData>
  <mergeCells count="14">
    <mergeCell ref="A3:A5"/>
    <mergeCell ref="B3:B5"/>
    <mergeCell ref="C9:I9"/>
    <mergeCell ref="D8:F8"/>
    <mergeCell ref="D7:F7"/>
    <mergeCell ref="D6:F6"/>
    <mergeCell ref="C3:H4"/>
    <mergeCell ref="I3:I5"/>
    <mergeCell ref="J3:R3"/>
    <mergeCell ref="J4:L4"/>
    <mergeCell ref="M4:O4"/>
    <mergeCell ref="P4:R4"/>
    <mergeCell ref="D5:F5"/>
    <mergeCell ref="A1:R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24" sqref="C24"/>
    </sheetView>
  </sheetViews>
  <sheetFormatPr defaultRowHeight="14.4" x14ac:dyDescent="0.3"/>
  <cols>
    <col min="1" max="1" width="7.6640625" customWidth="1"/>
    <col min="2" max="2" width="5.88671875" customWidth="1"/>
    <col min="3" max="3" width="6.33203125" customWidth="1"/>
    <col min="4" max="4" width="6.77734375" customWidth="1"/>
    <col min="5" max="5" width="3.33203125" hidden="1" customWidth="1"/>
    <col min="6" max="6" width="0.21875" hidden="1" customWidth="1"/>
    <col min="7" max="7" width="10.6640625" customWidth="1"/>
    <col min="8" max="8" width="7.33203125" customWidth="1"/>
    <col min="9" max="9" width="7.77734375" customWidth="1"/>
    <col min="10" max="10" width="10.77734375" customWidth="1"/>
    <col min="11" max="11" width="6.88671875" customWidth="1"/>
    <col min="13" max="13" width="10.6640625" customWidth="1"/>
    <col min="14" max="14" width="6.33203125" customWidth="1"/>
    <col min="15" max="15" width="8.109375" customWidth="1"/>
    <col min="16" max="16" width="11.21875" customWidth="1"/>
    <col min="17" max="18" width="7.21875" customWidth="1"/>
  </cols>
  <sheetData>
    <row r="1" spans="1:18" ht="14.4" customHeight="1" x14ac:dyDescent="0.3">
      <c r="A1" s="141" t="s">
        <v>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5" thickBot="1" x14ac:dyDescent="0.3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15" thickBot="1" x14ac:dyDescent="0.35">
      <c r="A3" s="139" t="s">
        <v>69</v>
      </c>
      <c r="B3" s="139" t="s">
        <v>70</v>
      </c>
      <c r="C3" s="136" t="s">
        <v>21</v>
      </c>
      <c r="D3" s="86"/>
      <c r="E3" s="86"/>
      <c r="F3" s="86"/>
      <c r="G3" s="86"/>
      <c r="H3" s="86"/>
      <c r="I3" s="93" t="s">
        <v>22</v>
      </c>
      <c r="J3" s="99" t="s">
        <v>23</v>
      </c>
      <c r="K3" s="99"/>
      <c r="L3" s="99"/>
      <c r="M3" s="99"/>
      <c r="N3" s="99"/>
      <c r="O3" s="99"/>
      <c r="P3" s="99"/>
      <c r="Q3" s="99"/>
      <c r="R3" s="99"/>
    </row>
    <row r="4" spans="1:18" ht="29.4" customHeight="1" thickBot="1" x14ac:dyDescent="0.35">
      <c r="A4" s="105"/>
      <c r="B4" s="105"/>
      <c r="C4" s="136"/>
      <c r="D4" s="93"/>
      <c r="E4" s="93"/>
      <c r="F4" s="93"/>
      <c r="G4" s="86"/>
      <c r="H4" s="86"/>
      <c r="I4" s="105"/>
      <c r="J4" s="100" t="s">
        <v>24</v>
      </c>
      <c r="K4" s="100"/>
      <c r="L4" s="101"/>
      <c r="M4" s="93" t="s">
        <v>25</v>
      </c>
      <c r="N4" s="93"/>
      <c r="O4" s="102"/>
      <c r="P4" s="93" t="s">
        <v>26</v>
      </c>
      <c r="Q4" s="93"/>
      <c r="R4" s="93"/>
    </row>
    <row r="5" spans="1:18" ht="41.4" thickBot="1" x14ac:dyDescent="0.35">
      <c r="A5" s="106"/>
      <c r="B5" s="106"/>
      <c r="C5" s="43" t="s">
        <v>27</v>
      </c>
      <c r="D5" s="93" t="s">
        <v>28</v>
      </c>
      <c r="E5" s="93"/>
      <c r="F5" s="93"/>
      <c r="G5" s="43" t="s">
        <v>29</v>
      </c>
      <c r="H5" s="81" t="s">
        <v>30</v>
      </c>
      <c r="I5" s="106"/>
      <c r="J5" s="82" t="s">
        <v>31</v>
      </c>
      <c r="K5" s="82" t="s">
        <v>32</v>
      </c>
      <c r="L5" s="82" t="s">
        <v>33</v>
      </c>
      <c r="M5" s="82" t="s">
        <v>31</v>
      </c>
      <c r="N5" s="82" t="s">
        <v>32</v>
      </c>
      <c r="O5" s="82" t="s">
        <v>33</v>
      </c>
      <c r="P5" s="82" t="s">
        <v>31</v>
      </c>
      <c r="Q5" s="82" t="s">
        <v>32</v>
      </c>
      <c r="R5" s="82" t="s">
        <v>33</v>
      </c>
    </row>
    <row r="6" spans="1:18" ht="15" thickBot="1" x14ac:dyDescent="0.35">
      <c r="A6" s="138">
        <v>1</v>
      </c>
      <c r="B6" s="138">
        <v>2</v>
      </c>
      <c r="C6" s="43">
        <v>1</v>
      </c>
      <c r="D6" s="86">
        <v>2</v>
      </c>
      <c r="E6" s="86"/>
      <c r="F6" s="86"/>
      <c r="G6" s="47">
        <v>3</v>
      </c>
      <c r="H6" s="81">
        <v>4</v>
      </c>
      <c r="I6" s="48">
        <v>5</v>
      </c>
      <c r="J6" s="48">
        <v>13</v>
      </c>
      <c r="K6" s="81">
        <v>14</v>
      </c>
      <c r="L6" s="81">
        <v>15</v>
      </c>
      <c r="M6" s="41">
        <v>16</v>
      </c>
      <c r="N6" s="81">
        <v>17</v>
      </c>
      <c r="O6" s="81">
        <v>18</v>
      </c>
      <c r="P6" s="81">
        <v>19</v>
      </c>
      <c r="Q6" s="81">
        <v>20</v>
      </c>
      <c r="R6" s="41">
        <v>21</v>
      </c>
    </row>
    <row r="7" spans="1:18" x14ac:dyDescent="0.3">
      <c r="A7" s="135"/>
      <c r="B7" s="135"/>
      <c r="C7" s="133">
        <v>8</v>
      </c>
      <c r="D7" s="103">
        <v>1</v>
      </c>
      <c r="E7" s="103"/>
      <c r="F7" s="103"/>
      <c r="G7" s="67" t="s">
        <v>35</v>
      </c>
      <c r="H7" s="68" t="s">
        <v>42</v>
      </c>
      <c r="I7" s="115" t="s">
        <v>43</v>
      </c>
      <c r="J7" s="69">
        <v>33000</v>
      </c>
      <c r="K7" s="69"/>
      <c r="L7" s="70">
        <v>643</v>
      </c>
      <c r="M7" s="69">
        <v>22000</v>
      </c>
      <c r="N7" s="69"/>
      <c r="O7" s="70">
        <v>643</v>
      </c>
      <c r="P7" s="69">
        <v>15000</v>
      </c>
      <c r="Q7" s="69"/>
      <c r="R7" s="71">
        <v>643</v>
      </c>
    </row>
    <row r="8" spans="1:18" x14ac:dyDescent="0.3">
      <c r="A8" s="135"/>
      <c r="B8" s="135"/>
      <c r="C8" s="133">
        <v>8</v>
      </c>
      <c r="D8" s="103">
        <v>1</v>
      </c>
      <c r="E8" s="103"/>
      <c r="F8" s="103"/>
      <c r="G8" s="67" t="s">
        <v>35</v>
      </c>
      <c r="H8" s="68" t="s">
        <v>42</v>
      </c>
      <c r="I8" s="115" t="s">
        <v>44</v>
      </c>
      <c r="J8" s="69">
        <v>5000</v>
      </c>
      <c r="K8" s="69"/>
      <c r="L8" s="70">
        <v>643</v>
      </c>
      <c r="M8" s="69">
        <v>5200</v>
      </c>
      <c r="N8" s="69"/>
      <c r="O8" s="70">
        <v>643</v>
      </c>
      <c r="P8" s="69">
        <v>2300</v>
      </c>
      <c r="Q8" s="69"/>
      <c r="R8" s="71">
        <v>643</v>
      </c>
    </row>
    <row r="9" spans="1:18" x14ac:dyDescent="0.3">
      <c r="A9" s="135"/>
      <c r="B9" s="135"/>
      <c r="C9" s="133">
        <v>8</v>
      </c>
      <c r="D9" s="103">
        <v>1</v>
      </c>
      <c r="E9" s="103"/>
      <c r="F9" s="103"/>
      <c r="G9" s="67" t="s">
        <v>35</v>
      </c>
      <c r="H9" s="68" t="s">
        <v>45</v>
      </c>
      <c r="I9" s="115" t="s">
        <v>46</v>
      </c>
      <c r="J9" s="69">
        <v>35500</v>
      </c>
      <c r="K9" s="69"/>
      <c r="L9" s="70">
        <v>643</v>
      </c>
      <c r="M9" s="69">
        <v>20000</v>
      </c>
      <c r="N9" s="69"/>
      <c r="O9" s="70">
        <v>643</v>
      </c>
      <c r="P9" s="69">
        <v>20000</v>
      </c>
      <c r="Q9" s="69"/>
      <c r="R9" s="71">
        <v>643</v>
      </c>
    </row>
    <row r="10" spans="1:18" x14ac:dyDescent="0.3">
      <c r="A10" s="135"/>
      <c r="B10" s="135"/>
      <c r="C10" s="133">
        <v>8</v>
      </c>
      <c r="D10" s="103">
        <v>1</v>
      </c>
      <c r="E10" s="103"/>
      <c r="F10" s="103"/>
      <c r="G10" s="67" t="s">
        <v>35</v>
      </c>
      <c r="H10" s="68" t="s">
        <v>45</v>
      </c>
      <c r="I10" s="115" t="s">
        <v>44</v>
      </c>
      <c r="J10" s="69">
        <v>172000</v>
      </c>
      <c r="K10" s="69"/>
      <c r="L10" s="70">
        <v>643</v>
      </c>
      <c r="M10" s="69">
        <v>172000</v>
      </c>
      <c r="N10" s="69"/>
      <c r="O10" s="70">
        <v>643</v>
      </c>
      <c r="P10" s="69">
        <v>130000</v>
      </c>
      <c r="Q10" s="69"/>
      <c r="R10" s="71">
        <v>643</v>
      </c>
    </row>
    <row r="11" spans="1:18" x14ac:dyDescent="0.3">
      <c r="A11" s="135"/>
      <c r="B11" s="135"/>
      <c r="C11" s="133">
        <v>8</v>
      </c>
      <c r="D11" s="103">
        <v>1</v>
      </c>
      <c r="E11" s="103"/>
      <c r="F11" s="103"/>
      <c r="G11" s="67" t="s">
        <v>35</v>
      </c>
      <c r="H11" s="68" t="s">
        <v>45</v>
      </c>
      <c r="I11" s="115" t="s">
        <v>47</v>
      </c>
      <c r="J11" s="69">
        <v>215000</v>
      </c>
      <c r="K11" s="69"/>
      <c r="L11" s="70">
        <v>643</v>
      </c>
      <c r="M11" s="69">
        <v>110000</v>
      </c>
      <c r="N11" s="69"/>
      <c r="O11" s="70">
        <v>643</v>
      </c>
      <c r="P11" s="69">
        <v>50000</v>
      </c>
      <c r="Q11" s="69"/>
      <c r="R11" s="71">
        <v>643</v>
      </c>
    </row>
    <row r="12" spans="1:18" x14ac:dyDescent="0.3">
      <c r="A12" s="135"/>
      <c r="B12" s="135"/>
      <c r="C12" s="133">
        <v>8</v>
      </c>
      <c r="D12" s="103">
        <v>1</v>
      </c>
      <c r="E12" s="103"/>
      <c r="F12" s="103"/>
      <c r="G12" s="67" t="s">
        <v>35</v>
      </c>
      <c r="H12" s="68" t="s">
        <v>45</v>
      </c>
      <c r="I12" s="115" t="s">
        <v>48</v>
      </c>
      <c r="J12" s="69">
        <v>25000</v>
      </c>
      <c r="K12" s="69"/>
      <c r="L12" s="70">
        <v>643</v>
      </c>
      <c r="M12" s="69">
        <v>19100</v>
      </c>
      <c r="N12" s="69"/>
      <c r="O12" s="70">
        <v>643</v>
      </c>
      <c r="P12" s="69">
        <v>3800</v>
      </c>
      <c r="Q12" s="69"/>
      <c r="R12" s="71">
        <v>643</v>
      </c>
    </row>
    <row r="13" spans="1:18" x14ac:dyDescent="0.3">
      <c r="A13" s="135"/>
      <c r="B13" s="135"/>
      <c r="C13" s="133">
        <v>8</v>
      </c>
      <c r="D13" s="103">
        <v>1</v>
      </c>
      <c r="E13" s="103"/>
      <c r="F13" s="103"/>
      <c r="G13" s="67" t="s">
        <v>51</v>
      </c>
      <c r="H13" s="68" t="s">
        <v>45</v>
      </c>
      <c r="I13" s="115" t="s">
        <v>52</v>
      </c>
      <c r="J13" s="69">
        <v>173300</v>
      </c>
      <c r="K13" s="69"/>
      <c r="L13" s="70">
        <v>643</v>
      </c>
      <c r="M13" s="69">
        <v>276000</v>
      </c>
      <c r="N13" s="69"/>
      <c r="O13" s="70">
        <v>643</v>
      </c>
      <c r="P13" s="69">
        <v>85700</v>
      </c>
      <c r="Q13" s="69"/>
      <c r="R13" s="71">
        <v>643</v>
      </c>
    </row>
    <row r="14" spans="1:18" x14ac:dyDescent="0.3">
      <c r="A14" s="135"/>
      <c r="B14" s="135"/>
      <c r="C14" s="133">
        <v>8</v>
      </c>
      <c r="D14" s="103">
        <v>1</v>
      </c>
      <c r="E14" s="103"/>
      <c r="F14" s="103"/>
      <c r="G14" s="67" t="s">
        <v>51</v>
      </c>
      <c r="H14" s="68" t="s">
        <v>45</v>
      </c>
      <c r="I14" s="115" t="s">
        <v>53</v>
      </c>
      <c r="J14" s="69">
        <v>20000</v>
      </c>
      <c r="K14" s="69"/>
      <c r="L14" s="70">
        <v>643</v>
      </c>
      <c r="M14" s="69">
        <v>20000</v>
      </c>
      <c r="N14" s="69"/>
      <c r="O14" s="70">
        <v>643</v>
      </c>
      <c r="P14" s="69">
        <v>0</v>
      </c>
      <c r="Q14" s="69"/>
      <c r="R14" s="71">
        <v>643</v>
      </c>
    </row>
    <row r="15" spans="1:18" x14ac:dyDescent="0.3">
      <c r="A15" s="135"/>
      <c r="B15" s="135"/>
      <c r="C15" s="133">
        <v>8</v>
      </c>
      <c r="D15" s="103">
        <v>1</v>
      </c>
      <c r="E15" s="103"/>
      <c r="F15" s="103"/>
      <c r="G15" s="67" t="s">
        <v>51</v>
      </c>
      <c r="H15" s="68" t="s">
        <v>45</v>
      </c>
      <c r="I15" s="115" t="s">
        <v>47</v>
      </c>
      <c r="J15" s="69">
        <v>1089100</v>
      </c>
      <c r="K15" s="69"/>
      <c r="L15" s="70">
        <v>643</v>
      </c>
      <c r="M15" s="69">
        <v>1000000</v>
      </c>
      <c r="N15" s="69"/>
      <c r="O15" s="70">
        <v>643</v>
      </c>
      <c r="P15" s="69">
        <v>800000</v>
      </c>
      <c r="Q15" s="69"/>
      <c r="R15" s="71">
        <v>643</v>
      </c>
    </row>
    <row r="16" spans="1:18" x14ac:dyDescent="0.3">
      <c r="A16" s="135"/>
      <c r="B16" s="135"/>
      <c r="C16" s="133">
        <v>8</v>
      </c>
      <c r="D16" s="103">
        <v>1</v>
      </c>
      <c r="E16" s="103"/>
      <c r="F16" s="103"/>
      <c r="G16" s="67" t="s">
        <v>51</v>
      </c>
      <c r="H16" s="68" t="s">
        <v>45</v>
      </c>
      <c r="I16" s="115" t="s">
        <v>48</v>
      </c>
      <c r="J16" s="69">
        <v>466700</v>
      </c>
      <c r="K16" s="69"/>
      <c r="L16" s="70">
        <v>643</v>
      </c>
      <c r="M16" s="69">
        <v>100000</v>
      </c>
      <c r="N16" s="69"/>
      <c r="O16" s="70">
        <v>643</v>
      </c>
      <c r="P16" s="69">
        <v>0</v>
      </c>
      <c r="Q16" s="69"/>
      <c r="R16" s="71">
        <v>643</v>
      </c>
    </row>
    <row r="17" spans="1:18" x14ac:dyDescent="0.3">
      <c r="A17" s="135"/>
      <c r="B17" s="135"/>
      <c r="C17" s="133">
        <v>8</v>
      </c>
      <c r="D17" s="103">
        <v>1</v>
      </c>
      <c r="E17" s="103"/>
      <c r="F17" s="103"/>
      <c r="G17" s="67" t="s">
        <v>51</v>
      </c>
      <c r="H17" s="68" t="s">
        <v>45</v>
      </c>
      <c r="I17" s="115" t="s">
        <v>54</v>
      </c>
      <c r="J17" s="69">
        <v>196200</v>
      </c>
      <c r="K17" s="69"/>
      <c r="L17" s="70">
        <v>643</v>
      </c>
      <c r="M17" s="69">
        <v>0</v>
      </c>
      <c r="N17" s="69"/>
      <c r="O17" s="70">
        <v>643</v>
      </c>
      <c r="P17" s="69">
        <v>0</v>
      </c>
      <c r="Q17" s="69"/>
      <c r="R17" s="71">
        <v>643</v>
      </c>
    </row>
    <row r="18" spans="1:18" ht="15" thickBot="1" x14ac:dyDescent="0.35">
      <c r="C18" s="109" t="s">
        <v>64</v>
      </c>
      <c r="D18" s="109"/>
      <c r="E18" s="109"/>
      <c r="F18" s="109"/>
      <c r="G18" s="109"/>
      <c r="H18" s="109"/>
      <c r="I18" s="109"/>
      <c r="J18" s="80">
        <f>J7+J8+J9+J10+J11+J12+J13+J14+J15+J16+J17</f>
        <v>2430800</v>
      </c>
      <c r="K18" s="110"/>
      <c r="L18" s="111"/>
      <c r="M18" s="80">
        <f>M7+M8+M9+M10+M11+M12+M13+M14+M15+M16+M17</f>
        <v>1744300</v>
      </c>
      <c r="N18" s="110"/>
      <c r="O18" s="111"/>
      <c r="P18" s="80">
        <f>P7+P8+P9+P10+P11+P12+P13+P14+P15+P16+P17</f>
        <v>1106800</v>
      </c>
      <c r="Q18" s="112"/>
      <c r="R18" s="112"/>
    </row>
    <row r="19" spans="1:18" ht="15" thickBot="1" x14ac:dyDescent="0.35">
      <c r="C19" s="76"/>
      <c r="D19" s="76"/>
      <c r="E19" s="76"/>
      <c r="F19" s="76"/>
      <c r="G19" s="76"/>
      <c r="H19" s="75"/>
      <c r="I19" s="77" t="s">
        <v>65</v>
      </c>
      <c r="J19" s="79">
        <f>J18</f>
        <v>2430800</v>
      </c>
      <c r="K19" s="79"/>
      <c r="L19" s="79"/>
      <c r="M19" s="79">
        <f>M18</f>
        <v>1744300</v>
      </c>
      <c r="N19" s="79"/>
      <c r="O19" s="79"/>
      <c r="P19" s="79">
        <f>P18</f>
        <v>1106800</v>
      </c>
      <c r="Q19" s="79"/>
      <c r="R19" s="79"/>
    </row>
  </sheetData>
  <mergeCells count="26">
    <mergeCell ref="K18:L18"/>
    <mergeCell ref="N18:O18"/>
    <mergeCell ref="Q18:R18"/>
    <mergeCell ref="A1:R2"/>
    <mergeCell ref="D14:F14"/>
    <mergeCell ref="D15:F15"/>
    <mergeCell ref="D16:F16"/>
    <mergeCell ref="D17:F17"/>
    <mergeCell ref="C18:I18"/>
    <mergeCell ref="D9:F9"/>
    <mergeCell ref="D10:F10"/>
    <mergeCell ref="D11:F11"/>
    <mergeCell ref="D12:F12"/>
    <mergeCell ref="D13:F13"/>
    <mergeCell ref="D6:F6"/>
    <mergeCell ref="D7:F7"/>
    <mergeCell ref="D8:F8"/>
    <mergeCell ref="A3:A5"/>
    <mergeCell ref="B3:B5"/>
    <mergeCell ref="C3:H4"/>
    <mergeCell ref="I3:I5"/>
    <mergeCell ref="J3:R3"/>
    <mergeCell ref="J4:L4"/>
    <mergeCell ref="M4:O4"/>
    <mergeCell ref="P4:R4"/>
    <mergeCell ref="D5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G17" sqref="G17"/>
    </sheetView>
  </sheetViews>
  <sheetFormatPr defaultRowHeight="14.4" x14ac:dyDescent="0.3"/>
  <cols>
    <col min="1" max="1" width="8" customWidth="1"/>
    <col min="2" max="2" width="5.6640625" customWidth="1"/>
    <col min="4" max="4" width="8.6640625" customWidth="1"/>
    <col min="5" max="5" width="4.44140625" hidden="1" customWidth="1"/>
    <col min="6" max="6" width="2.33203125" customWidth="1"/>
    <col min="7" max="7" width="12.6640625" customWidth="1"/>
    <col min="8" max="8" width="7.21875" customWidth="1"/>
    <col min="9" max="9" width="7" customWidth="1"/>
    <col min="11" max="11" width="7" customWidth="1"/>
    <col min="12" max="12" width="7.33203125" customWidth="1"/>
    <col min="14" max="14" width="6.109375" customWidth="1"/>
    <col min="15" max="15" width="7.77734375" customWidth="1"/>
    <col min="17" max="17" width="6.88671875" customWidth="1"/>
    <col min="18" max="18" width="7.6640625" customWidth="1"/>
  </cols>
  <sheetData>
    <row r="1" spans="1:18" ht="33.6" customHeight="1" thickBot="1" x14ac:dyDescent="0.35">
      <c r="A1" s="117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2.4" hidden="1" customHeight="1" thickBot="1" x14ac:dyDescent="0.35">
      <c r="C2" s="37"/>
      <c r="D2" s="36"/>
      <c r="E2" s="36"/>
      <c r="F2" s="36"/>
      <c r="G2" s="36"/>
      <c r="H2" s="36"/>
      <c r="I2" s="35"/>
      <c r="J2" s="35"/>
      <c r="K2" s="38"/>
      <c r="L2" s="37"/>
      <c r="M2" s="35"/>
      <c r="N2" s="35"/>
      <c r="O2" s="35"/>
      <c r="P2" s="35"/>
      <c r="Q2" s="35"/>
      <c r="R2" s="35"/>
    </row>
    <row r="3" spans="1:18" ht="15" thickBot="1" x14ac:dyDescent="0.35">
      <c r="A3" s="128" t="s">
        <v>69</v>
      </c>
      <c r="B3" s="128" t="s">
        <v>70</v>
      </c>
      <c r="C3" s="86" t="s">
        <v>21</v>
      </c>
      <c r="D3" s="86"/>
      <c r="E3" s="86"/>
      <c r="F3" s="86"/>
      <c r="G3" s="86"/>
      <c r="H3" s="86"/>
      <c r="I3" s="93" t="s">
        <v>22</v>
      </c>
      <c r="J3" s="99" t="s">
        <v>23</v>
      </c>
      <c r="K3" s="99"/>
      <c r="L3" s="99"/>
      <c r="M3" s="99"/>
      <c r="N3" s="99"/>
      <c r="O3" s="99"/>
      <c r="P3" s="99"/>
      <c r="Q3" s="99"/>
      <c r="R3" s="99"/>
    </row>
    <row r="4" spans="1:18" ht="35.4" customHeight="1" thickBot="1" x14ac:dyDescent="0.35">
      <c r="A4" s="129"/>
      <c r="B4" s="129"/>
      <c r="C4" s="86"/>
      <c r="D4" s="93"/>
      <c r="E4" s="93"/>
      <c r="F4" s="93"/>
      <c r="G4" s="86"/>
      <c r="H4" s="86"/>
      <c r="I4" s="105"/>
      <c r="J4" s="100" t="s">
        <v>24</v>
      </c>
      <c r="K4" s="100"/>
      <c r="L4" s="101"/>
      <c r="M4" s="93" t="s">
        <v>25</v>
      </c>
      <c r="N4" s="93"/>
      <c r="O4" s="102"/>
      <c r="P4" s="93" t="s">
        <v>26</v>
      </c>
      <c r="Q4" s="93"/>
      <c r="R4" s="93"/>
    </row>
    <row r="5" spans="1:18" ht="46.2" customHeight="1" thickBot="1" x14ac:dyDescent="0.35">
      <c r="A5" s="130"/>
      <c r="B5" s="130"/>
      <c r="C5" s="81" t="s">
        <v>27</v>
      </c>
      <c r="D5" s="93" t="s">
        <v>28</v>
      </c>
      <c r="E5" s="93"/>
      <c r="F5" s="93"/>
      <c r="G5" s="43" t="s">
        <v>29</v>
      </c>
      <c r="H5" s="81" t="s">
        <v>30</v>
      </c>
      <c r="I5" s="106"/>
      <c r="J5" s="82" t="s">
        <v>31</v>
      </c>
      <c r="K5" s="82" t="s">
        <v>32</v>
      </c>
      <c r="L5" s="82" t="s">
        <v>33</v>
      </c>
      <c r="M5" s="82" t="s">
        <v>31</v>
      </c>
      <c r="N5" s="82" t="s">
        <v>32</v>
      </c>
      <c r="O5" s="82" t="s">
        <v>33</v>
      </c>
      <c r="P5" s="82" t="s">
        <v>31</v>
      </c>
      <c r="Q5" s="82" t="s">
        <v>32</v>
      </c>
      <c r="R5" s="82" t="s">
        <v>33</v>
      </c>
    </row>
    <row r="6" spans="1:18" ht="15" thickBot="1" x14ac:dyDescent="0.35">
      <c r="A6" s="134">
        <v>1</v>
      </c>
      <c r="B6" s="134">
        <v>2</v>
      </c>
      <c r="C6" s="81">
        <v>3</v>
      </c>
      <c r="D6" s="86">
        <v>4</v>
      </c>
      <c r="E6" s="86"/>
      <c r="F6" s="86"/>
      <c r="G6" s="47">
        <v>5</v>
      </c>
      <c r="H6" s="81">
        <v>6</v>
      </c>
      <c r="I6" s="48">
        <v>7</v>
      </c>
      <c r="J6" s="48">
        <v>8</v>
      </c>
      <c r="K6" s="81">
        <v>9</v>
      </c>
      <c r="L6" s="81">
        <v>10</v>
      </c>
      <c r="M6" s="41">
        <v>11</v>
      </c>
      <c r="N6" s="81">
        <v>12</v>
      </c>
      <c r="O6" s="81">
        <v>13</v>
      </c>
      <c r="P6" s="81">
        <v>14</v>
      </c>
      <c r="Q6" s="81">
        <v>15</v>
      </c>
      <c r="R6" s="41">
        <v>16</v>
      </c>
    </row>
    <row r="7" spans="1:18" x14ac:dyDescent="0.3">
      <c r="A7" s="135"/>
      <c r="B7" s="135"/>
      <c r="C7" s="132">
        <v>8</v>
      </c>
      <c r="D7" s="121">
        <v>1</v>
      </c>
      <c r="E7" s="122"/>
      <c r="F7" s="123"/>
      <c r="G7" s="56" t="s">
        <v>35</v>
      </c>
      <c r="H7" s="57">
        <v>112</v>
      </c>
      <c r="I7" s="114">
        <v>266</v>
      </c>
      <c r="J7" s="58">
        <v>133864</v>
      </c>
      <c r="K7" s="58"/>
      <c r="L7" s="59">
        <v>643</v>
      </c>
      <c r="M7" s="58">
        <v>96000</v>
      </c>
      <c r="N7" s="58"/>
      <c r="O7" s="59">
        <v>643</v>
      </c>
      <c r="P7" s="58">
        <v>60900</v>
      </c>
      <c r="Q7" s="58"/>
      <c r="R7" s="60">
        <v>643</v>
      </c>
    </row>
    <row r="8" spans="1:18" ht="15" thickBot="1" x14ac:dyDescent="0.35">
      <c r="C8" s="109" t="s">
        <v>64</v>
      </c>
      <c r="D8" s="109"/>
      <c r="E8" s="109"/>
      <c r="F8" s="109"/>
      <c r="G8" s="109"/>
      <c r="H8" s="109"/>
      <c r="I8" s="109"/>
      <c r="J8" s="80">
        <f>J7</f>
        <v>133864</v>
      </c>
      <c r="K8" s="126" t="s">
        <v>68</v>
      </c>
      <c r="L8" s="126" t="s">
        <v>68</v>
      </c>
      <c r="M8" s="125">
        <f>M7</f>
        <v>96000</v>
      </c>
      <c r="N8" s="126" t="s">
        <v>68</v>
      </c>
      <c r="O8" s="126" t="s">
        <v>68</v>
      </c>
      <c r="P8" s="80">
        <f>P7</f>
        <v>60900</v>
      </c>
      <c r="Q8" s="126" t="s">
        <v>68</v>
      </c>
      <c r="R8" s="126" t="s">
        <v>68</v>
      </c>
    </row>
    <row r="9" spans="1:18" ht="15" thickBot="1" x14ac:dyDescent="0.35">
      <c r="C9" s="76"/>
      <c r="D9" s="76"/>
      <c r="E9" s="76"/>
      <c r="F9" s="76"/>
      <c r="G9" s="76"/>
      <c r="H9" s="75"/>
      <c r="I9" s="77" t="s">
        <v>65</v>
      </c>
      <c r="J9" s="124">
        <f>J8</f>
        <v>133864</v>
      </c>
      <c r="K9" s="127" t="s">
        <v>68</v>
      </c>
      <c r="L9" s="127" t="s">
        <v>68</v>
      </c>
      <c r="M9" s="78">
        <f>M8</f>
        <v>96000</v>
      </c>
      <c r="N9" s="127" t="s">
        <v>68</v>
      </c>
      <c r="O9" s="127" t="s">
        <v>68</v>
      </c>
      <c r="P9" s="79">
        <f>P8</f>
        <v>60900</v>
      </c>
      <c r="Q9" s="127" t="s">
        <v>68</v>
      </c>
      <c r="R9" s="127" t="s">
        <v>68</v>
      </c>
    </row>
  </sheetData>
  <mergeCells count="13">
    <mergeCell ref="D6:F6"/>
    <mergeCell ref="D7:F7"/>
    <mergeCell ref="C8:I8"/>
    <mergeCell ref="A1:R1"/>
    <mergeCell ref="A3:A5"/>
    <mergeCell ref="B3:B5"/>
    <mergeCell ref="C3:H4"/>
    <mergeCell ref="I3:I5"/>
    <mergeCell ref="J3:R3"/>
    <mergeCell ref="J4:L4"/>
    <mergeCell ref="M4:O4"/>
    <mergeCell ref="P4:R4"/>
    <mergeCell ref="D5:F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I2" sqref="I2"/>
    </sheetView>
  </sheetViews>
  <sheetFormatPr defaultRowHeight="14.4" x14ac:dyDescent="0.3"/>
  <cols>
    <col min="1" max="1" width="7" customWidth="1"/>
    <col min="2" max="2" width="5.44140625" customWidth="1"/>
    <col min="3" max="3" width="6.88671875" customWidth="1"/>
    <col min="4" max="4" width="6.33203125" customWidth="1"/>
    <col min="5" max="5" width="7" hidden="1" customWidth="1"/>
    <col min="6" max="6" width="2.44140625" customWidth="1"/>
    <col min="8" max="8" width="5.5546875" customWidth="1"/>
    <col min="14" max="14" width="8.109375" customWidth="1"/>
  </cols>
  <sheetData>
    <row r="1" spans="1:18" ht="28.8" customHeight="1" x14ac:dyDescent="0.3">
      <c r="A1" s="117" t="s">
        <v>73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15" thickBot="1" x14ac:dyDescent="0.35">
      <c r="C2" s="37"/>
      <c r="D2" s="36"/>
      <c r="E2" s="36"/>
      <c r="F2" s="36"/>
      <c r="G2" s="36"/>
      <c r="H2" s="36"/>
      <c r="I2" s="35"/>
      <c r="J2" s="35"/>
      <c r="K2" s="38"/>
      <c r="L2" s="37"/>
      <c r="M2" s="35"/>
      <c r="N2" s="35"/>
      <c r="O2" s="35"/>
      <c r="P2" s="35"/>
      <c r="Q2" s="35"/>
      <c r="R2" s="35"/>
    </row>
    <row r="3" spans="1:18" ht="15" thickBot="1" x14ac:dyDescent="0.35">
      <c r="A3" s="128" t="s">
        <v>69</v>
      </c>
      <c r="B3" s="128" t="s">
        <v>70</v>
      </c>
      <c r="C3" s="86" t="s">
        <v>21</v>
      </c>
      <c r="D3" s="86"/>
      <c r="E3" s="86"/>
      <c r="F3" s="86"/>
      <c r="G3" s="86"/>
      <c r="H3" s="86"/>
      <c r="I3" s="93" t="s">
        <v>22</v>
      </c>
      <c r="J3" s="99" t="s">
        <v>23</v>
      </c>
      <c r="K3" s="99"/>
      <c r="L3" s="99"/>
      <c r="M3" s="99"/>
      <c r="N3" s="99"/>
      <c r="O3" s="99"/>
      <c r="P3" s="99"/>
      <c r="Q3" s="99"/>
      <c r="R3" s="99"/>
    </row>
    <row r="4" spans="1:18" ht="31.8" customHeight="1" thickBot="1" x14ac:dyDescent="0.35">
      <c r="A4" s="129"/>
      <c r="B4" s="129"/>
      <c r="C4" s="86"/>
      <c r="D4" s="93"/>
      <c r="E4" s="93"/>
      <c r="F4" s="93"/>
      <c r="G4" s="86"/>
      <c r="H4" s="86"/>
      <c r="I4" s="105"/>
      <c r="J4" s="100" t="s">
        <v>24</v>
      </c>
      <c r="K4" s="100"/>
      <c r="L4" s="101"/>
      <c r="M4" s="93" t="s">
        <v>25</v>
      </c>
      <c r="N4" s="93"/>
      <c r="O4" s="102"/>
      <c r="P4" s="93" t="s">
        <v>26</v>
      </c>
      <c r="Q4" s="93"/>
      <c r="R4" s="93"/>
    </row>
    <row r="5" spans="1:18" ht="41.4" thickBot="1" x14ac:dyDescent="0.35">
      <c r="A5" s="130"/>
      <c r="B5" s="130"/>
      <c r="C5" s="81" t="s">
        <v>27</v>
      </c>
      <c r="D5" s="93" t="s">
        <v>28</v>
      </c>
      <c r="E5" s="93"/>
      <c r="F5" s="93"/>
      <c r="G5" s="43" t="s">
        <v>29</v>
      </c>
      <c r="H5" s="81" t="s">
        <v>30</v>
      </c>
      <c r="I5" s="106"/>
      <c r="J5" s="82" t="s">
        <v>31</v>
      </c>
      <c r="K5" s="82" t="s">
        <v>32</v>
      </c>
      <c r="L5" s="82" t="s">
        <v>33</v>
      </c>
      <c r="M5" s="82" t="s">
        <v>31</v>
      </c>
      <c r="N5" s="82" t="s">
        <v>32</v>
      </c>
      <c r="O5" s="82" t="s">
        <v>33</v>
      </c>
      <c r="P5" s="82" t="s">
        <v>31</v>
      </c>
      <c r="Q5" s="82" t="s">
        <v>32</v>
      </c>
      <c r="R5" s="82" t="s">
        <v>33</v>
      </c>
    </row>
    <row r="6" spans="1:18" ht="15" thickBot="1" x14ac:dyDescent="0.35">
      <c r="A6" s="134">
        <v>1</v>
      </c>
      <c r="B6" s="134">
        <v>2</v>
      </c>
      <c r="C6" s="81">
        <v>3</v>
      </c>
      <c r="D6" s="86">
        <v>4</v>
      </c>
      <c r="E6" s="86"/>
      <c r="F6" s="86"/>
      <c r="G6" s="47">
        <v>5</v>
      </c>
      <c r="H6" s="81">
        <v>6</v>
      </c>
      <c r="I6" s="48">
        <v>7</v>
      </c>
      <c r="J6" s="48">
        <v>8</v>
      </c>
      <c r="K6" s="81">
        <v>9</v>
      </c>
      <c r="L6" s="81">
        <v>10</v>
      </c>
      <c r="M6" s="41">
        <v>11</v>
      </c>
      <c r="N6" s="81">
        <v>12</v>
      </c>
      <c r="O6" s="81">
        <v>13</v>
      </c>
      <c r="P6" s="81">
        <v>14</v>
      </c>
      <c r="Q6" s="81">
        <v>15</v>
      </c>
      <c r="R6" s="41">
        <v>16</v>
      </c>
    </row>
    <row r="7" spans="1:18" x14ac:dyDescent="0.3">
      <c r="A7" s="135"/>
      <c r="B7" s="135"/>
      <c r="C7" s="132"/>
      <c r="D7" s="121"/>
      <c r="E7" s="122"/>
      <c r="F7" s="123"/>
      <c r="G7" s="56"/>
      <c r="H7" s="57"/>
      <c r="I7" s="114"/>
      <c r="J7" s="58"/>
      <c r="K7" s="58"/>
      <c r="L7" s="59"/>
      <c r="M7" s="58"/>
      <c r="N7" s="58"/>
      <c r="O7" s="59"/>
      <c r="P7" s="58"/>
      <c r="Q7" s="58"/>
      <c r="R7" s="60"/>
    </row>
    <row r="8" spans="1:18" x14ac:dyDescent="0.3">
      <c r="A8" s="135"/>
      <c r="B8" s="135"/>
      <c r="C8" s="133"/>
      <c r="D8" s="118"/>
      <c r="E8" s="119"/>
      <c r="F8" s="120"/>
      <c r="G8" s="67"/>
      <c r="H8" s="68"/>
      <c r="I8" s="115"/>
      <c r="J8" s="69"/>
      <c r="K8" s="69"/>
      <c r="L8" s="70"/>
      <c r="M8" s="69"/>
      <c r="N8" s="69"/>
      <c r="O8" s="70"/>
      <c r="P8" s="69"/>
      <c r="Q8" s="69"/>
      <c r="R8" s="71"/>
    </row>
    <row r="9" spans="1:18" ht="15" thickBot="1" x14ac:dyDescent="0.35">
      <c r="C9" s="109" t="s">
        <v>64</v>
      </c>
      <c r="D9" s="109"/>
      <c r="E9" s="109"/>
      <c r="F9" s="109"/>
      <c r="G9" s="109"/>
      <c r="H9" s="109"/>
      <c r="I9" s="109"/>
      <c r="J9" s="80"/>
      <c r="K9" s="126" t="s">
        <v>68</v>
      </c>
      <c r="L9" s="126" t="s">
        <v>68</v>
      </c>
      <c r="M9" s="125"/>
      <c r="N9" s="126" t="s">
        <v>68</v>
      </c>
      <c r="O9" s="126" t="s">
        <v>68</v>
      </c>
      <c r="P9" s="80"/>
      <c r="Q9" s="126" t="s">
        <v>68</v>
      </c>
      <c r="R9" s="126" t="s">
        <v>68</v>
      </c>
    </row>
    <row r="10" spans="1:18" ht="15" thickBot="1" x14ac:dyDescent="0.35">
      <c r="C10" s="76"/>
      <c r="D10" s="76"/>
      <c r="E10" s="76"/>
      <c r="F10" s="76"/>
      <c r="G10" s="76"/>
      <c r="H10" s="75"/>
      <c r="I10" s="77" t="s">
        <v>65</v>
      </c>
      <c r="J10" s="124"/>
      <c r="K10" s="127" t="s">
        <v>68</v>
      </c>
      <c r="L10" s="127" t="s">
        <v>68</v>
      </c>
      <c r="M10" s="78"/>
      <c r="N10" s="127" t="s">
        <v>68</v>
      </c>
      <c r="O10" s="127" t="s">
        <v>68</v>
      </c>
      <c r="P10" s="79"/>
      <c r="Q10" s="127" t="s">
        <v>68</v>
      </c>
      <c r="R10" s="127" t="s">
        <v>68</v>
      </c>
    </row>
    <row r="14" spans="1:18" x14ac:dyDescent="0.3">
      <c r="A14" t="s">
        <v>75</v>
      </c>
      <c r="D14" t="s">
        <v>76</v>
      </c>
      <c r="H14" t="s">
        <v>77</v>
      </c>
      <c r="K14" t="s">
        <v>78</v>
      </c>
    </row>
    <row r="15" spans="1:18" x14ac:dyDescent="0.3">
      <c r="A15" s="153" t="s">
        <v>74</v>
      </c>
      <c r="B15" s="153"/>
      <c r="C15" s="153"/>
      <c r="E15" s="131" t="s">
        <v>79</v>
      </c>
      <c r="I15" s="131" t="s">
        <v>80</v>
      </c>
      <c r="L15" s="131" t="s">
        <v>81</v>
      </c>
    </row>
    <row r="17" spans="1:12" x14ac:dyDescent="0.3">
      <c r="D17" t="s">
        <v>76</v>
      </c>
      <c r="H17" t="s">
        <v>77</v>
      </c>
      <c r="K17" t="s">
        <v>78</v>
      </c>
    </row>
    <row r="18" spans="1:12" x14ac:dyDescent="0.3">
      <c r="A18" t="s">
        <v>82</v>
      </c>
      <c r="E18" s="131" t="s">
        <v>79</v>
      </c>
      <c r="I18" s="131" t="s">
        <v>80</v>
      </c>
      <c r="L18" s="131" t="s">
        <v>81</v>
      </c>
    </row>
    <row r="20" spans="1:12" x14ac:dyDescent="0.3">
      <c r="A20" t="s">
        <v>83</v>
      </c>
    </row>
  </sheetData>
  <mergeCells count="14">
    <mergeCell ref="D6:F6"/>
    <mergeCell ref="D7:F7"/>
    <mergeCell ref="D8:F8"/>
    <mergeCell ref="C9:I9"/>
    <mergeCell ref="A1:R1"/>
    <mergeCell ref="A3:A5"/>
    <mergeCell ref="B3:B5"/>
    <mergeCell ref="C3:H4"/>
    <mergeCell ref="I3:I5"/>
    <mergeCell ref="J3:R3"/>
    <mergeCell ref="J4:L4"/>
    <mergeCell ref="M4:O4"/>
    <mergeCell ref="P4:R4"/>
    <mergeCell ref="D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раздел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cp:lastModifiedBy>Королькова Ольга Евгеньевна</cp:lastModifiedBy>
  <cp:lastPrinted>2020-01-10T07:57:00Z</cp:lastPrinted>
  <dcterms:created xsi:type="dcterms:W3CDTF">2019-08-12T13:38:22Z</dcterms:created>
  <dcterms:modified xsi:type="dcterms:W3CDTF">2020-01-10T08:02:19Z</dcterms:modified>
</cp:coreProperties>
</file>